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pisi\Komunalne aktivnosti\Knjiga 2020\Kom. akcije u MO 2019\"/>
    </mc:Choice>
  </mc:AlternateContent>
  <bookViews>
    <workbookView xWindow="0" yWindow="0" windowWidth="28800" windowHeight="12300"/>
  </bookViews>
  <sheets>
    <sheet name="MKA u MO" sheetId="1" r:id="rId1"/>
    <sheet name="MKA za više MO" sheetId="3" r:id="rId2"/>
  </sheets>
  <calcPr calcId="162913"/>
</workbook>
</file>

<file path=xl/calcChain.xml><?xml version="1.0" encoding="utf-8"?>
<calcChain xmlns="http://schemas.openxmlformats.org/spreadsheetml/2006/main">
  <c r="D358" i="1" l="1"/>
  <c r="D8" i="3" l="1"/>
  <c r="D372" i="1" l="1"/>
  <c r="D246" i="1"/>
  <c r="D204" i="1"/>
  <c r="D181" i="1"/>
  <c r="D114" i="1"/>
  <c r="D46" i="1"/>
  <c r="D25" i="1" l="1"/>
  <c r="D55" i="1"/>
  <c r="D64" i="1"/>
  <c r="D71" i="1"/>
  <c r="D78" i="1"/>
  <c r="D87" i="1"/>
  <c r="D94" i="1"/>
  <c r="D122" i="1"/>
  <c r="D135" i="1"/>
  <c r="D142" i="1"/>
  <c r="D191" i="1"/>
  <c r="D212" i="1"/>
  <c r="D218" i="1"/>
  <c r="D227" i="1"/>
  <c r="D233" i="1"/>
  <c r="D239" i="1"/>
  <c r="D252" i="1"/>
  <c r="D259" i="1"/>
  <c r="D269" i="1"/>
  <c r="D278" i="1"/>
  <c r="D287" i="1"/>
  <c r="D295" i="1"/>
  <c r="D305" i="1"/>
  <c r="D315" i="1"/>
  <c r="D321" i="1"/>
  <c r="D330" i="1"/>
  <c r="D336" i="1"/>
  <c r="D342" i="1"/>
  <c r="D350" i="1"/>
  <c r="D364" i="1"/>
  <c r="D6" i="1" l="1"/>
  <c r="D12" i="1"/>
  <c r="D18" i="1"/>
  <c r="D129" i="1"/>
  <c r="D151" i="1"/>
  <c r="D160" i="1"/>
  <c r="D166" i="1"/>
  <c r="D172" i="1"/>
  <c r="D377" i="1" l="1"/>
  <c r="D379" i="1" s="1"/>
</calcChain>
</file>

<file path=xl/sharedStrings.xml><?xml version="1.0" encoding="utf-8"?>
<sst xmlns="http://schemas.openxmlformats.org/spreadsheetml/2006/main" count="692" uniqueCount="352">
  <si>
    <t>VRSTA AKCIJA</t>
  </si>
  <si>
    <t>LOKACIJA/OBJEKT</t>
  </si>
  <si>
    <t>OPIS I KOLIČINA
RADOVA/USLUGE/OPREME</t>
  </si>
  <si>
    <t xml:space="preserve">VRIJEDNOST </t>
  </si>
  <si>
    <t>UKUPNO</t>
  </si>
  <si>
    <t>Blaguša, Gajec, Glavnica Gornja, Jesenovec, Kašina, Kučilovina, Planina Donja, Planina Gornja, Paruževina - Prekvršje, Prepuštovec, Šimunčevec, Vurnovec</t>
  </si>
  <si>
    <t>održavanje lokalnih vodovoda - interventni popravci</t>
  </si>
  <si>
    <t>Mjesni odbor Adamovec</t>
  </si>
  <si>
    <t>Mjesni odbor Belovar</t>
  </si>
  <si>
    <t>Mjesni odbor Centar</t>
  </si>
  <si>
    <t>Mjesni odbor Budenec</t>
  </si>
  <si>
    <t>Mjesni odbor Blaguša</t>
  </si>
  <si>
    <t>Mjesni odbor Cerje - Sesvete</t>
  </si>
  <si>
    <t>Mjesni odbor Dobrodol</t>
  </si>
  <si>
    <t>Mjesni odbor Drenčec</t>
  </si>
  <si>
    <t>Mjesni odbor Dumovec</t>
  </si>
  <si>
    <t>Mjesni odbor Đurđekovec</t>
  </si>
  <si>
    <t>Mjesni odbor Gajec</t>
  </si>
  <si>
    <t>Mjesni odbor Gajišće</t>
  </si>
  <si>
    <t>Mjesni odbor Glavnica Donja</t>
  </si>
  <si>
    <t>Mjesni odbor Glavnica Gornja</t>
  </si>
  <si>
    <t>Mjesni odbor Glavničica</t>
  </si>
  <si>
    <t>Mjesni odbor Goranec</t>
  </si>
  <si>
    <t>Mjesni odbor Jesenovec</t>
  </si>
  <si>
    <t>Mjesni odbor Kašina</t>
  </si>
  <si>
    <t>Mjesni odbor Kašinska Sopnica</t>
  </si>
  <si>
    <t>Mjesni odbor Kobiljak</t>
  </si>
  <si>
    <t>Mjesni odbor Kraljevečki Novaki</t>
  </si>
  <si>
    <t>Mjesni odbor Kučilovina</t>
  </si>
  <si>
    <t>Mjesni odbor Luka</t>
  </si>
  <si>
    <t>Mjesni odbor Lužan</t>
  </si>
  <si>
    <t>Mjesni odbor Moravče</t>
  </si>
  <si>
    <t>Mjesni odbor Novi Jelkovec</t>
  </si>
  <si>
    <t>Mjesni odbor Novo Brestje</t>
  </si>
  <si>
    <t>Mjesni odbor Paruževina</t>
  </si>
  <si>
    <t>Mjesni odbor Planina Donja</t>
  </si>
  <si>
    <t>Mjesni odbor Planina Gornja</t>
  </si>
  <si>
    <t>Mjesni odbor Popovec</t>
  </si>
  <si>
    <t>Mjesni odbor Prekvršje</t>
  </si>
  <si>
    <t>Mjesni odbor Prepuštovec</t>
  </si>
  <si>
    <t>Mjesni odbor Sesvetska Sela</t>
  </si>
  <si>
    <t>Mjesni odbor Sesvetska Selnica</t>
  </si>
  <si>
    <t>Mjesni odbor Sesvetska Sopnica</t>
  </si>
  <si>
    <t>Mjesni odbor Sesvetski Kraljevec</t>
  </si>
  <si>
    <t>Mjesni odbor Soblinec</t>
  </si>
  <si>
    <t>Mjesni odbor Staro Brestje</t>
  </si>
  <si>
    <t>Mjesni odbor Šašinovec</t>
  </si>
  <si>
    <t>Mjesni odbor Šimunčevec</t>
  </si>
  <si>
    <t>Mjesni odbor Vugrovec Donji</t>
  </si>
  <si>
    <t>Mjesni odbor Vugrovec Gornji</t>
  </si>
  <si>
    <t>Mjesni odbor Vurnovec</t>
  </si>
  <si>
    <t>Mjesni odbor Žerjavinec</t>
  </si>
  <si>
    <t>VODOOPSKRBA</t>
  </si>
  <si>
    <t>IGRALIŠTA I ZELENE POVRŠINE</t>
  </si>
  <si>
    <t>PROSTORI MJESNE SAMOUPRAVE</t>
  </si>
  <si>
    <t>DRUGI JAVNI OBJEKTI I POVRŠINE</t>
  </si>
  <si>
    <t>Komunalne aktivnosti u 2019.
za više mjesnih odbora</t>
  </si>
  <si>
    <t>Objekti i prostori mjesne samouprave, te svi prostori koje  u drugim objektima  koristi mjesna samouprava  na području Gradske četvrti Sesvete</t>
  </si>
  <si>
    <t>poslovi čišćenja</t>
  </si>
  <si>
    <t>Cerje, ulica Podolnica od kbr. 24A do kbr. 36</t>
  </si>
  <si>
    <t>izrada projektne dokumentacije za uređivanje prometnice sa odvodnjom atmosferskih voda, 340m</t>
  </si>
  <si>
    <t>Đurđekovec, ulica Breg, od kbr. 10 do kbr. 24A</t>
  </si>
  <si>
    <t>izrada projektne dokumentacije za uređivanje  nogostupa s rekonstrukcijom prometnice, 280m</t>
  </si>
  <si>
    <t>Prepuštovec, Glavna ulica od kbr. 11 prema jugu (zapadna strana)</t>
  </si>
  <si>
    <t>izrada projektne dokumentacije za uređivanje nogostupa i rekonstrukciju prometnice, 250m</t>
  </si>
  <si>
    <t>Sesvete, Kraljevečki Novaki, raskršće Mostarske i Popovečke, Mostarske i Kozarićeve, te proširenje Kozarićeve ulice od kbr.19 do ulice Leskovec</t>
  </si>
  <si>
    <t>izrada dodatne projektne dokumentacije, izrada parcelacijskog elaborata i idejnog projekta, ishođenje lokacijske dozvole</t>
  </si>
  <si>
    <t>Dumovec, Ulica Vinka Sedinića od kbr.14, istočno</t>
  </si>
  <si>
    <t>izrada projektne dokumentacije za uređivanje nogostupa, 40m</t>
  </si>
  <si>
    <t>Gajec, Soblinečka cesta na dijelu od  Paruževinske do Vurnovečke ceste</t>
  </si>
  <si>
    <t>izrada projektne dokumentacije za kanal oborinske odvodnje</t>
  </si>
  <si>
    <t>Đurđekovec, Glavna cesta od kbr.98 do Ulice Ota Habeka</t>
  </si>
  <si>
    <t>izrada projektne dokumentacije za uređivanje nogostupa, 50m</t>
  </si>
  <si>
    <t>Sesvete, Gajišće, Ulica braće Oružec, od Pakračke do Virovitičke ulice</t>
  </si>
  <si>
    <t>Sesvete, Gajišće, Mariborska ulica</t>
  </si>
  <si>
    <t>izrada izmjene i dopune projektne dokumentacije za uređivanje prometnice</t>
  </si>
  <si>
    <t>Prekvršje, Prigorska ulica kod Odvojka Podbrežnjaki</t>
  </si>
  <si>
    <t>izrada izmjene projektne dokumentacije za uređivanje autobusnih perona i dionice nogostupa, 300m</t>
  </si>
  <si>
    <t>Belovar, Prigorska ulica, od kbr. 45 do kbr. 40</t>
  </si>
  <si>
    <t>uređivanje prometnice, 380m</t>
  </si>
  <si>
    <t>Blaguša, Benkoščica</t>
  </si>
  <si>
    <t>uređivanje prometnice, 400m</t>
  </si>
  <si>
    <t>Drenčec, Bojničićeva ulica</t>
  </si>
  <si>
    <t>uređivanje prometnice, 250m</t>
  </si>
  <si>
    <t>uređivanje prometnice, 160m</t>
  </si>
  <si>
    <t>Glavnica Donja, Glavnička cesta od kbr. 44 do kbr. 58</t>
  </si>
  <si>
    <t>uređivanje nogostupa i cestovne odvodnje, 180m</t>
  </si>
  <si>
    <t>Glavničica, Kružna ulica od kbr. 3 do Puretićeve ulice</t>
  </si>
  <si>
    <t>uređivanje nogostupa i cestovne odvodnje, 330 m</t>
  </si>
  <si>
    <t xml:space="preserve">Kašina, Vinogorska ulica, od ulice Ivana Mažuranića do nove vodospreme </t>
  </si>
  <si>
    <t>uređivanje prometnice, 550m</t>
  </si>
  <si>
    <t>Moravče, Trg svetog Trojstva</t>
  </si>
  <si>
    <t>uređivanje parkirališta</t>
  </si>
  <si>
    <t>Popovec, Varaždinska ulica kod križanja Varaždinske i Podravske ulice</t>
  </si>
  <si>
    <t>upuštanje rubnjaka na pješačkom prijelazu, 10m</t>
  </si>
  <si>
    <t>Sesvete, Centar, Karlovačka ulica, sjeverna strana, od Ninske do Modruške ulice</t>
  </si>
  <si>
    <t>uređivanje nogostupa, 90m</t>
  </si>
  <si>
    <t>Sesvete, Gajišće, više ulica na području Mjesnog odbora</t>
  </si>
  <si>
    <t>poboljšanje prometne situacije</t>
  </si>
  <si>
    <t>Sesvete, Luka, Trg Lovre Matačića</t>
  </si>
  <si>
    <t>postavljanje stupića na nogostup, južna i zapadna strana</t>
  </si>
  <si>
    <t>Sesvete, Sesvetski Kraljevec, Ulica Andrije Kačića Miošića</t>
  </si>
  <si>
    <t>Dobrodol, Dobrodolska 24, igralište uz objekt mjesne samouprave</t>
  </si>
  <si>
    <t xml:space="preserve">izrada projekta street workout igrališta </t>
  </si>
  <si>
    <t>Goranec, Kamenščica 4, kraj objekta mjesne samouprave, 100m ispred nogometnog igrališta i iza objekta, 77m2</t>
  </si>
  <si>
    <t>izrada projekta dječjeg igrališta sa spravama</t>
  </si>
  <si>
    <t>Sesvete, Novi Jelkovec, Ulica Rimski put (južno od knjižnice istočno od bazena)</t>
  </si>
  <si>
    <t>izrada projekta parka za pse</t>
  </si>
  <si>
    <t>Sesvete, Sesvetski Kraljevec,  raskrižje Neretvanske i Ulice Zagrebačkog odreda</t>
  </si>
  <si>
    <t>izrada projekta streetworkout igrališta</t>
  </si>
  <si>
    <t>Adamovec, Ulica Dragutina Domjanića kod kbr.16</t>
  </si>
  <si>
    <t>izrada idejnog projekta i parcelacijskog elaborata za tematski park Dragutina Domjanića</t>
  </si>
  <si>
    <t>Sesvete, Centar, dječje i sportsko igralište, Bribirska ulica</t>
  </si>
  <si>
    <t>izrada projekta uređivanja</t>
  </si>
  <si>
    <t>Cerje, dječje igralište, Ulica Podolnica kod kbr. 13</t>
  </si>
  <si>
    <t>Sesvete, Gajišće, Ambriovićeva ulica, k.č.br.1413/4, KO Sesvete</t>
  </si>
  <si>
    <t>dodatna izrada glavnog projekta uređenja dječjeg igrališta</t>
  </si>
  <si>
    <t>Prepuštovec, Glavna ulica i Poljska ulica</t>
  </si>
  <si>
    <t>izrada projekta sadnje drvoreda</t>
  </si>
  <si>
    <t>Budenec, Budenečka cesta 20A, sportsko igralište uz objekt mjesne samouprave</t>
  </si>
  <si>
    <t>zamjena mreža za koševe, 2kom</t>
  </si>
  <si>
    <t>Dobrodol, Dobrodolska 24, dječje igralište uz objekt mjesne samouprave</t>
  </si>
  <si>
    <t>Dobrodol, Dobrodolska 24, sportsko igralište uz objekt mjesne samouprave</t>
  </si>
  <si>
    <t>uređivanje</t>
  </si>
  <si>
    <t>postavljanje stola za stolni tenis</t>
  </si>
  <si>
    <t>Dumovec, Ulica Vinka Sedinića 30A, dječje igralilšte ispred objekta mjesne samouprave</t>
  </si>
  <si>
    <t>dopuna sa novim spravama, 3kom</t>
  </si>
  <si>
    <t>Gajec, Ulica Lovre Sedinića, dječje igralište</t>
  </si>
  <si>
    <t>postavljanje tobogana i antitraumatske podloge</t>
  </si>
  <si>
    <t>Sesvete, Gajišće, dječje igralište DV Leptir, Ivana Gorana Kovačića 20</t>
  </si>
  <si>
    <t>Sesvete, Gajišće, Selčinska ulica, preko puta kbr. 21, dječje igralište</t>
  </si>
  <si>
    <t>Sesvete, uz Vuger potok, od Zagrebačke ceste do Gričke ulice</t>
  </si>
  <si>
    <t>nabava i postavljanje ograde, 210m, te rukohvata uz rampe za invalide</t>
  </si>
  <si>
    <t>uređivanje prometnice, 320m</t>
  </si>
  <si>
    <t>Đurđekovec, Kuntaš</t>
  </si>
  <si>
    <t>Popovec, Strosşmayerov trg 1, kod objekta mjesne samouprave</t>
  </si>
  <si>
    <t>Kašina, Ulica Ivana Mažuranića kod kbr.47, uz objekt mjesne samouprave</t>
  </si>
  <si>
    <t>uređivanje parkiralilšta</t>
  </si>
  <si>
    <t>Glavnica Donja, Vinogradarska ulica, od križanja s Čergarovom do kbr. 18</t>
  </si>
  <si>
    <t>uređivanje prometnice, 350m</t>
  </si>
  <si>
    <t>Sesvete, Novo Brestje, Ulica ciklama</t>
  </si>
  <si>
    <t>uređivanje prometnice, 190m</t>
  </si>
  <si>
    <t>Vugrovec Donji, Vugerselska ulica</t>
  </si>
  <si>
    <t>uređivanje prometnice, 420m</t>
  </si>
  <si>
    <t>Glavnica Gornja, Gajeva ulica 60, igralište uz objekt mjesne samouprave</t>
  </si>
  <si>
    <t>postavljanje dva gola</t>
  </si>
  <si>
    <t>Jesenovec, sportsko igralište nasuprot objekta mjesne samouprave</t>
  </si>
  <si>
    <t>zamjena tabli košarkaških koševa i zamjena golova</t>
  </si>
  <si>
    <t xml:space="preserve">Kašina, Cesta Ivana Mažuranića 152, sportsko igralište kraj DVD-a </t>
  </si>
  <si>
    <t>Kašina, Veliki brijeg 38, zelena površina</t>
  </si>
  <si>
    <t>bojanje i sanacija ograde igrališta</t>
  </si>
  <si>
    <t>postavljanje stola i 2 klupe, zaravnavanje zelene površine te sadnja žive ograde</t>
  </si>
  <si>
    <t>Sesvete, Kobiljak, Kobiljačka 75, igralište iza Vatrogasnog doma</t>
  </si>
  <si>
    <t>popravak ograde na južnoj strani igrališta, 25x4m</t>
  </si>
  <si>
    <t>Sesvete, Kraljevečki Novaki, Mesci 24,  sportsko igralište uz objekt mjesne samouprave</t>
  </si>
  <si>
    <t>obnova postojeće ograde igrališta</t>
  </si>
  <si>
    <t>Sesvete, Luka, Trg Lovre Matačića 11,12,13, istočna strana, dječje igralište</t>
  </si>
  <si>
    <t>postavljanje ograde, 90m</t>
  </si>
  <si>
    <t>Sesvete, Luka, Ulica Ive Tijardovića 9, Dječji vrtić Sesvete</t>
  </si>
  <si>
    <t>zamjena ljuljački i klackalice</t>
  </si>
  <si>
    <t>Lužan, Ulica Augusta Šenoe 46, dječje igralište južno od objekta mjesne samouprave</t>
  </si>
  <si>
    <t>uređivanje i opremanje postojećeg dječjeg igrališta</t>
  </si>
  <si>
    <t>Sesvete, Novi Jelkovec, Ulica  Ljudevita Posavskog iza kućnog broja 25 E, dječje igralište</t>
  </si>
  <si>
    <t>Sesvete, Novi Jelkovec, Ulica Dragana Plamenca 1, malonogometno igralište uz Osnovnu školu Jelkovec</t>
  </si>
  <si>
    <t xml:space="preserve">popravak antitraumatske podloge i zamjena oštećenih sprava </t>
  </si>
  <si>
    <t>popravak sprava (golova, koševa)</t>
  </si>
  <si>
    <t>Sesvete, Novo Brestje, Potočnica 6, Dječji vrtić Sesvete, P.O.</t>
  </si>
  <si>
    <t>zamjena tobogana i klackalice, te postavljanje ograde u dužini 130 m</t>
  </si>
  <si>
    <t>Planina Gornja, Podjezerska ulica, dječje igralište</t>
  </si>
  <si>
    <t xml:space="preserve">zamjena vrtuljka i klackalice i postavljanje antitraumatske podloge </t>
  </si>
  <si>
    <t>Prekvršje, Prigoprska 69A, Dječji vrtić Sesvete, P.O.</t>
  </si>
  <si>
    <t>postavljanje visoke ograde - dvokrilna vrata, 10x2 m</t>
  </si>
  <si>
    <t>Sesvete, Sesvetska Sela, Međugorska ulica, sportsko igralište</t>
  </si>
  <si>
    <t>zamjena golova za mali nogomet</t>
  </si>
  <si>
    <t>Sesvete, Sesvetska Sela, Glavna ulica 74, dječje igralište uz objekt mjesne samouprave</t>
  </si>
  <si>
    <t>zamjena 2 sprave</t>
  </si>
  <si>
    <t>Sesvete, Sesvetska Sopnica, Sopnička ulica 66, dječje igralište uz objekt mjesne samouprave</t>
  </si>
  <si>
    <t>nadopuna spravama, 2kom i postavljanje antitraumatske podloge, 20m2</t>
  </si>
  <si>
    <t>Sesvete, Sesvetski Kraljevec, naselje Iver, zelena površina između zgrade Bedema ljubavi 5b/c/d/e i Ulice  Ive Perića kod kbr.1-7</t>
  </si>
  <si>
    <t>postavljanje ograde, 100m</t>
  </si>
  <si>
    <t>Vugrovec Donji, Ulica Augusta Šenoe kbr. 49, dječje igralište</t>
  </si>
  <si>
    <t>postavljanje ograde oko dječjeg igrališta</t>
  </si>
  <si>
    <t>Vugrovec Gornji, Vugrovečka ulica 33, sportsko igralište uz objekt mjesne samouprave</t>
  </si>
  <si>
    <t>postavljanje novih golova za mali nogomet (2kom)</t>
  </si>
  <si>
    <t>Sesvete, Sesvetska Selnica, Selnička ulica 69, sportsko igralište uz objekt mjesne samouprave</t>
  </si>
  <si>
    <t>postavljanje mreža na golove za mali nogomet</t>
  </si>
  <si>
    <t>Glavnica Donja, Glavnička cesta 26, dječje igralište uz objekt POŠ Glavnica</t>
  </si>
  <si>
    <t>zamjena 2 ljuljačke, klackalice, vrtuljka, golova za mali noomet i postavljanje antitraumatske podloge</t>
  </si>
  <si>
    <t>Sesvete, Sesvetski Kraljevec, Ulica Mladena Halape 6, zelena površina ispred objekta s bazenom</t>
  </si>
  <si>
    <t>postavljanje 4 klupe s naslonom</t>
  </si>
  <si>
    <t>Sesvete, Luka, šetnica uz Vuger potok, južno od Gimnazije Sesvete</t>
  </si>
  <si>
    <t>uređivanje javnog zdenca</t>
  </si>
  <si>
    <t>Sesvete, Centar, Modruška ulica kod kbr.1</t>
  </si>
  <si>
    <t>Sesvete, Centar, sportsko igralište u Bribirskoj ulici</t>
  </si>
  <si>
    <t>sadnja 2 čempresa</t>
  </si>
  <si>
    <t>zamjena table i koša te postavljanje 2 klupe s naslonom</t>
  </si>
  <si>
    <t>Sesvete, Gajišće, Dječji vrtić Šegrt Hlapić", Ulica Dobriše Cesarića 4</t>
  </si>
  <si>
    <t>uređivanje pješčanika, dječjeg vrtuljka te postavljanje antitraumatske podloge i 7 klupa</t>
  </si>
  <si>
    <t>Sesvete, Sesvetski Kraljevec, Dječji vrtić "Šegrt Hlapić", Područni objekt</t>
  </si>
  <si>
    <t>uređivanje pješčanika</t>
  </si>
  <si>
    <t>Sesvete, Staro Brestje, Brestovečka 55. kod objekta mjesne samouprave</t>
  </si>
  <si>
    <t>uređivanje okoliša</t>
  </si>
  <si>
    <t>Sesvete, Centar, dječje igralište na križanju Modruške i Bribirske ulice</t>
  </si>
  <si>
    <t>nabava i postava dječje ljuljačke sa zatvorenom košarom za malu djecu</t>
  </si>
  <si>
    <t>Sesvete, Sesvetska Sopnica, Kelekova ulica i Slatinska ulica</t>
  </si>
  <si>
    <t>nabava i dovoz kolaca te koljenje stabala i vezivanje jutenom trakom, 200kom</t>
  </si>
  <si>
    <t>Prekvršje, križ Sv.Benedikta</t>
  </si>
  <si>
    <t>nabava i postavljanje 2 klupe s naslonom</t>
  </si>
  <si>
    <t>Sesvete, Gajišće, Dječji vrtić "Markuševac", Ulica Vladimira Vidrića 12</t>
  </si>
  <si>
    <t>uklanjanje i odvoz vrtuljka te nabava i postava penjalice</t>
  </si>
  <si>
    <t>Sesvete, Gajišće, Ulica Đure Sudete, sjeverno od Ulice Marije Jurić Zagorke</t>
  </si>
  <si>
    <t>Jesenovec, Jesenovečka cesta 31</t>
  </si>
  <si>
    <t>izrada projekta priključka na plinsku mrežu, ugradnje plinskog grijanja</t>
  </si>
  <si>
    <t>Vugrovec Gornji, Vugrovečka ulica 33</t>
  </si>
  <si>
    <t>izrada troškovnika za zamjenu krovišta</t>
  </si>
  <si>
    <t>Gajec, Ulica Stjepana Vojnovića 22</t>
  </si>
  <si>
    <t>izrada troškovnika za zamjenu krova i krovišta, postavljanje termo fasade, zamjena stolarije (vrata i 11 prozora)</t>
  </si>
  <si>
    <t>Cerje, Podolnica 8, objekt POŠ Sesvetski Kraljevec</t>
  </si>
  <si>
    <t>izrada troškovnika za unutarnje uređivanje sobe, sanitarnog čvora i hodnika, te postavljanje drvene oglasne ploče</t>
  </si>
  <si>
    <t>Adamovec, Ulica Kneza Adama 1</t>
  </si>
  <si>
    <t>nabava i ugradnja keramičkih pločica (75m2)</t>
  </si>
  <si>
    <t>nabava 20 stolova i 100 stolica</t>
  </si>
  <si>
    <t>Budenec, Budenečka cesta 20A</t>
  </si>
  <si>
    <t>uređivanje pješačke betonske staze od objekta mjesne samouprave do nogometnog igrališta, 15x2m</t>
  </si>
  <si>
    <t>Sesvete, Centar, Karlovačka 2/I</t>
  </si>
  <si>
    <t>nabava i ugradnja klima uređaja (1kom)</t>
  </si>
  <si>
    <t>nabava uredskog stola i 8 stolica</t>
  </si>
  <si>
    <t>Sesvete, Cerje, Podolnica 8, objekt OŠ Sesvetski Kraljevec</t>
  </si>
  <si>
    <t>unutarnje uređivanje sobe, sanitarnog čvora i hodnika, postavljanje drvene oglasne ploče</t>
  </si>
  <si>
    <t>Dobrodol, Dobrodolska c. 24</t>
  </si>
  <si>
    <t>nabava i postavljanje podnih pločica u hali (260m2)</t>
  </si>
  <si>
    <t>Đurđekovec, Glavna cesta 35</t>
  </si>
  <si>
    <t>popravak popločane staze oko objekta</t>
  </si>
  <si>
    <t>zamjena krova i krovišta, postavljanje termo fasade, zamjena stolarije (vrata i 11 prozora)</t>
  </si>
  <si>
    <t>Glavnica Gornja, Gajeva ulica 60</t>
  </si>
  <si>
    <t>nabava 20 stolova i 50 stolica</t>
  </si>
  <si>
    <t>Goranec, Kamenščica 4</t>
  </si>
  <si>
    <t>Goranec, Kamenščica  4</t>
  </si>
  <si>
    <t>nabava 10 stolova i 40 stolica</t>
  </si>
  <si>
    <t>zamjena stolarije (vrata i 2 prozora)</t>
  </si>
  <si>
    <t>nabava 100 komada stolica</t>
  </si>
  <si>
    <t>ugradnja klima uređaja u prizemlju i na katu  (4 komada)</t>
  </si>
  <si>
    <t>Kašinska Sopnica, Rumašćica 5</t>
  </si>
  <si>
    <t>zamjena stolarije (8 prozora)</t>
  </si>
  <si>
    <t>Kučilovina, Kučilovečka cesta 52</t>
  </si>
  <si>
    <t>nabava 12 stolova i 80 stolica</t>
  </si>
  <si>
    <t>Lužan, Ulica Augusta Šenoe 46</t>
  </si>
  <si>
    <t>unutarnje uređivanje</t>
  </si>
  <si>
    <t>Paruževina, Paruževinska cesta 34</t>
  </si>
  <si>
    <t>postavljanje toplinske fasade</t>
  </si>
  <si>
    <t>Prepuštovec, Glavna ulica 2</t>
  </si>
  <si>
    <t>uređivanje sanitarnog čvora,  te postavljanje rasvjetnih tijela unutar objekta</t>
  </si>
  <si>
    <t>Sesvete, Sesvetska Sela, Glavna ulica 74</t>
  </si>
  <si>
    <t>nabava i postavljanje led rasvjete, 25 kom</t>
  </si>
  <si>
    <t>Sesvete, Sesvetska Selnica, Selnička ulica 69</t>
  </si>
  <si>
    <t>uređivanje kuhinje</t>
  </si>
  <si>
    <t>Sesvete, Sesvetska Sopnica, Sopnička ulica 66</t>
  </si>
  <si>
    <t>uređivanje podruma</t>
  </si>
  <si>
    <t>Sesvete, Staro Brestje, Brestovečka ulica 55</t>
  </si>
  <si>
    <t>zamjena stolarije (dvokrilna vrata i 12 prozora)</t>
  </si>
  <si>
    <t>Šašinovec, Ulica Ivana Granđe 58</t>
  </si>
  <si>
    <t>gradnja sabirne jame i atest</t>
  </si>
  <si>
    <t>Šimunčevec, Šimunčevečka ulica 12 b</t>
  </si>
  <si>
    <t xml:space="preserve">uređivanje dvorane </t>
  </si>
  <si>
    <t>zamjena krovišta i salonit ploča, 250m2</t>
  </si>
  <si>
    <t>usluga zaštite putem centralnog dojavnog sustava</t>
  </si>
  <si>
    <t>izdavanje energetske suglasnosti</t>
  </si>
  <si>
    <t>izrada energetskog certifikata</t>
  </si>
  <si>
    <t>usluge zaštite putem centralnog dojavnog sustava</t>
  </si>
  <si>
    <t>Drenčec, Ulica Slobode 8</t>
  </si>
  <si>
    <t>komunalni doprinos za ozakonjenje nezakonito izgrađene zgrade javne namjene</t>
  </si>
  <si>
    <t>priključak na kanalizaciju</t>
  </si>
  <si>
    <t>uređivanje pregradnog zida, zamjena stolarije (2 vrata, 2 prozora)</t>
  </si>
  <si>
    <t>Soblinec, Soblinečka ulica 66</t>
  </si>
  <si>
    <t>ugradnja vodomjera</t>
  </si>
  <si>
    <t>Vurnovec, Vurnovečka ulica 11</t>
  </si>
  <si>
    <t>uređivanje sanitarnog čvora</t>
  </si>
  <si>
    <t>čišćenje objekta</t>
  </si>
  <si>
    <t>Sesvete, Centar, Trg Dragutina Domjanića</t>
  </si>
  <si>
    <t xml:space="preserve">izrada idejnog projekta uređivanja središnjeg trga </t>
  </si>
  <si>
    <t>Sesvete, Gajišće, Osnovna škola Sesvete, Ivana Gorana Kovačića 19</t>
  </si>
  <si>
    <t>izrada projektne dokumentacije za  dogradnju škole</t>
  </si>
  <si>
    <t>Sesvete, Luka, Bistrička ulica 7, Gimnazija Sesvete</t>
  </si>
  <si>
    <t>izrada projekta sprinterske staze, skakališta i bacališta kugle</t>
  </si>
  <si>
    <t>Lužan, Ulica Augusta Šenoe 46, Vatrogasni dom</t>
  </si>
  <si>
    <t>izrada projektne dokumentacije za dogradnju Vatrogasnog doma</t>
  </si>
  <si>
    <t>Sesvete, Gajišće, Ulica Vladimira Vidrića 7</t>
  </si>
  <si>
    <t>izrada troškovnika za zamjenu dotrajale umjetne trave na glavnom pomoćnom igralištu</t>
  </si>
  <si>
    <t>Žerjavinec, objekt Nogometnog kluba Prigorje</t>
  </si>
  <si>
    <t>izrada projekta instalacije LED rasvjete na nogometnom terenu</t>
  </si>
  <si>
    <t>Sesvete, Kraljevečki Novaki, Friganovo od kbr. 15 - 20</t>
  </si>
  <si>
    <t>izrada projekta izgradnje plinofikacijskog cjevovoda, 65 m</t>
  </si>
  <si>
    <t>Sesvete, Luka, SRC Sesvete, Bistrička 9/1</t>
  </si>
  <si>
    <t>izrada troškovnika za uređivanje garderobe, svlačionice i sanitarija hrvačke dvorane</t>
  </si>
  <si>
    <t>Prekvršje,Odvojak Poljaki, od Prigorske ulice do kbr.18</t>
  </si>
  <si>
    <t>izrada projekta izgradnje plinofikacijskog cjevovoda, 110m</t>
  </si>
  <si>
    <t>Sesvete, Sesvetska Sopnica, Kelekova ulica 2B, SRC "Sljeme"</t>
  </si>
  <si>
    <t xml:space="preserve">izrada troškovnika za unutarnje uređivanje objekta </t>
  </si>
  <si>
    <t>Sesvete, Centar, Trg Dragutina Domjanića 6, "Plava dvorana"</t>
  </si>
  <si>
    <t>Sesvete, Centar, Dom zdravlja Zagreb-Istok, Ninska ulica 10, zelena površina ispred Doma</t>
  </si>
  <si>
    <t>Sesvete, Centar, Ninska bb, parkiralište iza INA postaje</t>
  </si>
  <si>
    <t>nabava i ugradnja multimedije</t>
  </si>
  <si>
    <t>nabava i postavljanje klupe za dojenje i prematanje djece</t>
  </si>
  <si>
    <t>postavljanje i uklanjanje privremenog električnog priključka za klizalište</t>
  </si>
  <si>
    <t>usluge organizacije adventske
manifestacije u Gradskoj četvrti Sesvete</t>
  </si>
  <si>
    <t>Sesvete, Centar, Trg Dragutina Domjanića - Zagrebačka, dio - Ninska - Bistrička, dio</t>
  </si>
  <si>
    <t>božićno uređivanje središnjeg dijela Sesveta</t>
  </si>
  <si>
    <t>Planina Donja, Ulica 9. maja 1, Vatrogasni dom</t>
  </si>
  <si>
    <t>ugradnja centralnog grijanja</t>
  </si>
  <si>
    <t>Sesvete, Sesvetska Sela, Voćinska 1, Župna crkva Svetog Antuna Padovanskog</t>
  </si>
  <si>
    <t xml:space="preserve">sanacija krovišta, hidroizolacija zidova, soboslikarski radovi i uređivanje okoliša </t>
  </si>
  <si>
    <t xml:space="preserve">unutarnje uređivanje objekta </t>
  </si>
  <si>
    <t>povećanje priključne snage električne energije i uređivanje fasade</t>
  </si>
  <si>
    <t>Sesvete, Gajišće, Ulica Vladimira Vidrića 7, NK Sesvete</t>
  </si>
  <si>
    <t>Sesvete, Staro Brestje, Brestovečka ulica 55, uz objekt mjesne samouprave</t>
  </si>
  <si>
    <t>uređivanje spomenika braniteljima</t>
  </si>
  <si>
    <t>Sesvete, Vugrovec Donji, Kapela sv. Mihalja, na starom groblju Vugrovec</t>
  </si>
  <si>
    <t>nabava i ugradnja 3 klime</t>
  </si>
  <si>
    <t xml:space="preserve">Sesvete, Centar, Ninska 10, Dom zdravlja Zagreb - Istok </t>
  </si>
  <si>
    <t>Sesvete, Centar, Trg Dragutina Domjanića 4, Područni ured Sesvete</t>
  </si>
  <si>
    <t>nabava i ugradnja 2 klime</t>
  </si>
  <si>
    <t>iscrtavanje parkirališnih mjesta</t>
  </si>
  <si>
    <t>Prekvršje, POŠ Vugrovec - Kašina u Prekvršju, Prigorska ulica 69A</t>
  </si>
  <si>
    <t>Sesvete, Centar, Trg Dragutina Domjanića 6, Knjižnica Sesvete</t>
  </si>
  <si>
    <t>nabava i postavljanje dva povišena držača za bicikle</t>
  </si>
  <si>
    <t>nabava i postava LED rasvjete na igralištu</t>
  </si>
  <si>
    <t>Sesvete, Gajišće, Glazbena škola Zlatka Grgoševića, Ivana Gorana Kovačića 19</t>
  </si>
  <si>
    <t>uređivanje rampe za invalide</t>
  </si>
  <si>
    <t>uređivanje glazbene učionice</t>
  </si>
  <si>
    <t>izgradnja plinofikacijskog cjevovoda, 65 m</t>
  </si>
  <si>
    <t>Sesvete, Gajišće, Selčinska 8, Knjižnica Selčina</t>
  </si>
  <si>
    <t>Sesvete, Novi Jelkovec, Ulica Vladimira Stahuljka 3, Knjižnica Jelkovec</t>
  </si>
  <si>
    <t>Sesvete, Luka, Bistrička 7, zapadno od Gimnazije Sesvete, zelena površina prema potoku</t>
  </si>
  <si>
    <t>izrada projekta street workout igrališta, cca 100 m²</t>
  </si>
  <si>
    <t>treba</t>
  </si>
  <si>
    <t>nerasp</t>
  </si>
  <si>
    <t>str n</t>
  </si>
  <si>
    <t>prenes</t>
  </si>
  <si>
    <t>uk</t>
  </si>
  <si>
    <t>Sesvete, Cemtar, Dom zdravlja Zagreb - Istok, Ninska ulica 10</t>
  </si>
  <si>
    <t>uređivanje betonske podloge na zelenoj površini za postavljanje klupe za dojenje i prematanje</t>
  </si>
  <si>
    <t>uređivanje sanitarnog čvora u glavnom laboratoriju</t>
  </si>
  <si>
    <t>zamjena i popravak 11 sprava, zamjena ograde i postavljanje antitraumatske podloge</t>
  </si>
  <si>
    <t>postavljanje 4 nove sprave i nove ograde</t>
  </si>
  <si>
    <t>zamjena dotrajale umjetne trave na glavnom pomoćnom igralištu</t>
  </si>
  <si>
    <t>uređivanje pješačke staze, 10m</t>
  </si>
  <si>
    <t>sanacija hidroizolacije kapele</t>
  </si>
  <si>
    <t>Igrališta i zelene površine</t>
  </si>
  <si>
    <t>Prostori mjesne samouprave</t>
  </si>
  <si>
    <t>Javoprometne površine i objekti</t>
  </si>
  <si>
    <t>Drugi javni objekti i površine</t>
  </si>
  <si>
    <t>Žerjavinec, NK Prigorje, Omladinska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</si>
</sst>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sz val="10"/>
      <color rgb="FFFF6600"/>
      <name val="Times New Roman"/>
      <family val="1"/>
      <charset val="238"/>
    </font>
    <font>
      <sz val="10"/>
      <color rgb="FFFF00FF"/>
      <name val="Times New Roman"/>
      <family val="1"/>
      <charset val="238"/>
    </font>
    <font>
      <sz val="11"/>
      <color rgb="FF9C0006"/>
      <name val="Calibri"/>
      <family val="2"/>
      <charset val="238"/>
      <scheme val="minor"/>
    </font>
    <font>
      <sz val="11"/>
      <color rgb="FFFF0000"/>
      <name val="Arial Narrow"/>
      <family val="2"/>
      <charset val="238"/>
    </font>
    <font>
      <sz val="11"/>
      <color rgb="FF0070C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2" fillId="0" borderId="0"/>
    <xf numFmtId="0" fontId="10" fillId="3" borderId="0" applyNumberFormat="0" applyBorder="0" applyAlignment="0" applyProtection="0"/>
  </cellStyleXfs>
  <cellXfs count="65">
    <xf numFmtId="0" fontId="0" fillId="0" borderId="0" xfId="0"/>
    <xf numFmtId="0" fontId="1" fillId="0" borderId="8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0" borderId="0" xfId="0" applyFont="1" applyBorder="1"/>
    <xf numFmtId="4" fontId="5" fillId="0" borderId="16" xfId="0" applyNumberFormat="1" applyFont="1" applyBorder="1"/>
    <xf numFmtId="0" fontId="1" fillId="0" borderId="8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4" fontId="7" fillId="0" borderId="4" xfId="0" applyNumberFormat="1" applyFont="1" applyFill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horizontal="right" vertical="center"/>
    </xf>
    <xf numFmtId="4" fontId="8" fillId="0" borderId="1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vertical="center" wrapText="1"/>
    </xf>
    <xf numFmtId="4" fontId="14" fillId="0" borderId="18" xfId="0" applyNumberFormat="1" applyFont="1" applyFill="1" applyBorder="1" applyAlignment="1">
      <alignment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4" fontId="13" fillId="0" borderId="18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4" fontId="14" fillId="0" borderId="18" xfId="0" applyNumberFormat="1" applyFont="1" applyFill="1" applyBorder="1" applyAlignment="1">
      <alignment horizontal="right" vertical="center"/>
    </xf>
    <xf numFmtId="4" fontId="14" fillId="0" borderId="18" xfId="0" applyNumberFormat="1" applyFont="1" applyFill="1" applyBorder="1" applyAlignment="1">
      <alignment horizontal="right" vertical="center" wrapText="1"/>
    </xf>
    <xf numFmtId="0" fontId="14" fillId="0" borderId="18" xfId="0" applyFont="1" applyFill="1" applyBorder="1" applyAlignment="1">
      <alignment vertical="center"/>
    </xf>
    <xf numFmtId="0" fontId="14" fillId="0" borderId="18" xfId="2" applyFont="1" applyFill="1" applyBorder="1" applyAlignment="1">
      <alignment horizontal="left" vertical="center" wrapText="1"/>
    </xf>
    <xf numFmtId="4" fontId="14" fillId="0" borderId="18" xfId="2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center" wrapText="1"/>
    </xf>
    <xf numFmtId="4" fontId="14" fillId="0" borderId="17" xfId="0" applyNumberFormat="1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vertical="center"/>
    </xf>
    <xf numFmtId="0" fontId="14" fillId="0" borderId="18" xfId="1" applyFont="1" applyFill="1" applyBorder="1" applyAlignment="1">
      <alignment horizontal="center" vertical="center" wrapText="1"/>
    </xf>
  </cellXfs>
  <cellStyles count="3">
    <cellStyle name="Bad" xfId="2" builtinId="27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3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0"/>
  <sheetViews>
    <sheetView tabSelected="1" topLeftCell="A164" zoomScaleNormal="100" workbookViewId="0">
      <selection activeCell="G7" sqref="G7"/>
    </sheetView>
  </sheetViews>
  <sheetFormatPr defaultRowHeight="16.5" x14ac:dyDescent="0.25"/>
  <cols>
    <col min="1" max="1" width="24.7109375" style="26" customWidth="1"/>
    <col min="2" max="3" width="34.7109375" style="25" customWidth="1"/>
    <col min="4" max="4" width="15.7109375" style="25" customWidth="1"/>
    <col min="5" max="5" width="8.28515625" style="25" customWidth="1"/>
    <col min="6" max="6" width="7.28515625" style="25" customWidth="1"/>
    <col min="7" max="7" width="7.85546875" style="25" customWidth="1"/>
    <col min="8" max="8" width="6.42578125" style="25" customWidth="1"/>
    <col min="9" max="9" width="7.7109375" style="25" customWidth="1"/>
    <col min="10" max="16384" width="9.140625" style="25"/>
  </cols>
  <sheetData>
    <row r="1" spans="1:4" ht="20.100000000000001" customHeight="1" x14ac:dyDescent="0.25">
      <c r="A1" s="38" t="s">
        <v>7</v>
      </c>
      <c r="B1" s="38"/>
      <c r="C1" s="38"/>
      <c r="D1" s="38"/>
    </row>
    <row r="2" spans="1:4" ht="39.950000000000003" customHeight="1" x14ac:dyDescent="0.25">
      <c r="A2" s="39" t="s">
        <v>0</v>
      </c>
      <c r="B2" s="39" t="s">
        <v>1</v>
      </c>
      <c r="C2" s="40" t="s">
        <v>2</v>
      </c>
      <c r="D2" s="39" t="s">
        <v>3</v>
      </c>
    </row>
    <row r="3" spans="1:4" ht="60" customHeight="1" x14ac:dyDescent="0.25">
      <c r="A3" s="41" t="s">
        <v>347</v>
      </c>
      <c r="B3" s="42" t="s">
        <v>110</v>
      </c>
      <c r="C3" s="43" t="s">
        <v>111</v>
      </c>
      <c r="D3" s="44">
        <v>30000</v>
      </c>
    </row>
    <row r="4" spans="1:4" ht="39.950000000000003" customHeight="1" x14ac:dyDescent="0.25">
      <c r="A4" s="45" t="s">
        <v>348</v>
      </c>
      <c r="B4" s="43" t="s">
        <v>219</v>
      </c>
      <c r="C4" s="43" t="s">
        <v>220</v>
      </c>
      <c r="D4" s="44">
        <v>31000</v>
      </c>
    </row>
    <row r="5" spans="1:4" ht="20.100000000000001" customHeight="1" x14ac:dyDescent="0.25">
      <c r="A5" s="45"/>
      <c r="B5" s="43" t="s">
        <v>219</v>
      </c>
      <c r="C5" s="43" t="s">
        <v>221</v>
      </c>
      <c r="D5" s="44">
        <v>50000</v>
      </c>
    </row>
    <row r="6" spans="1:4" ht="20.100000000000001" customHeight="1" x14ac:dyDescent="0.25">
      <c r="A6" s="46" t="s">
        <v>4</v>
      </c>
      <c r="B6" s="46"/>
      <c r="C6" s="46"/>
      <c r="D6" s="47">
        <f>SUM(D3:D5)</f>
        <v>111000</v>
      </c>
    </row>
    <row r="7" spans="1:4" ht="20.100000000000001" customHeight="1" x14ac:dyDescent="0.25">
      <c r="A7" s="48"/>
      <c r="B7" s="48"/>
      <c r="C7" s="48"/>
      <c r="D7" s="49"/>
    </row>
    <row r="8" spans="1:4" ht="20.100000000000001" customHeight="1" x14ac:dyDescent="0.25">
      <c r="A8" s="48"/>
      <c r="B8" s="48"/>
      <c r="C8" s="48"/>
      <c r="D8" s="49"/>
    </row>
    <row r="9" spans="1:4" ht="20.100000000000001" customHeight="1" x14ac:dyDescent="0.25">
      <c r="A9" s="38" t="s">
        <v>8</v>
      </c>
      <c r="B9" s="38"/>
      <c r="C9" s="38"/>
      <c r="D9" s="38"/>
    </row>
    <row r="10" spans="1:4" ht="39.950000000000003" customHeight="1" x14ac:dyDescent="0.25">
      <c r="A10" s="39" t="s">
        <v>0</v>
      </c>
      <c r="B10" s="39" t="s">
        <v>1</v>
      </c>
      <c r="C10" s="40" t="s">
        <v>2</v>
      </c>
      <c r="D10" s="39" t="s">
        <v>3</v>
      </c>
    </row>
    <row r="11" spans="1:4" ht="39.950000000000003" customHeight="1" x14ac:dyDescent="0.25">
      <c r="A11" s="41" t="s">
        <v>349</v>
      </c>
      <c r="B11" s="42" t="s">
        <v>78</v>
      </c>
      <c r="C11" s="43" t="s">
        <v>79</v>
      </c>
      <c r="D11" s="50">
        <v>481500</v>
      </c>
    </row>
    <row r="12" spans="1:4" ht="20.100000000000001" customHeight="1" x14ac:dyDescent="0.25">
      <c r="A12" s="46" t="s">
        <v>4</v>
      </c>
      <c r="B12" s="46"/>
      <c r="C12" s="46"/>
      <c r="D12" s="47">
        <f>SUM(D11:D11)</f>
        <v>481500</v>
      </c>
    </row>
    <row r="13" spans="1:4" ht="20.100000000000001" customHeight="1" x14ac:dyDescent="0.25">
      <c r="A13" s="48"/>
      <c r="B13" s="48"/>
      <c r="C13" s="48"/>
      <c r="D13" s="49"/>
    </row>
    <row r="14" spans="1:4" ht="20.100000000000001" customHeight="1" x14ac:dyDescent="0.25">
      <c r="A14" s="48"/>
      <c r="B14" s="48"/>
      <c r="C14" s="48"/>
      <c r="D14" s="49"/>
    </row>
    <row r="15" spans="1:4" ht="20.100000000000001" customHeight="1" x14ac:dyDescent="0.25">
      <c r="A15" s="38" t="s">
        <v>11</v>
      </c>
      <c r="B15" s="38"/>
      <c r="C15" s="38"/>
      <c r="D15" s="38"/>
    </row>
    <row r="16" spans="1:4" ht="39.950000000000003" customHeight="1" x14ac:dyDescent="0.25">
      <c r="A16" s="39" t="s">
        <v>0</v>
      </c>
      <c r="B16" s="39" t="s">
        <v>1</v>
      </c>
      <c r="C16" s="40" t="s">
        <v>2</v>
      </c>
      <c r="D16" s="39" t="s">
        <v>3</v>
      </c>
    </row>
    <row r="17" spans="1:4" ht="39.950000000000003" customHeight="1" x14ac:dyDescent="0.25">
      <c r="A17" s="41" t="s">
        <v>349</v>
      </c>
      <c r="B17" s="42" t="s">
        <v>80</v>
      </c>
      <c r="C17" s="43" t="s">
        <v>81</v>
      </c>
      <c r="D17" s="50">
        <v>549000</v>
      </c>
    </row>
    <row r="18" spans="1:4" ht="20.100000000000001" customHeight="1" x14ac:dyDescent="0.25">
      <c r="A18" s="46" t="s">
        <v>4</v>
      </c>
      <c r="B18" s="46"/>
      <c r="C18" s="46"/>
      <c r="D18" s="47">
        <f>SUM(D17:D17)</f>
        <v>549000</v>
      </c>
    </row>
    <row r="19" spans="1:4" ht="20.100000000000001" customHeight="1" x14ac:dyDescent="0.25">
      <c r="A19" s="36"/>
      <c r="B19" s="37"/>
      <c r="C19" s="37"/>
      <c r="D19" s="37"/>
    </row>
    <row r="20" spans="1:4" ht="20.100000000000001" customHeight="1" x14ac:dyDescent="0.25">
      <c r="A20" s="36"/>
      <c r="B20" s="37"/>
      <c r="C20" s="37"/>
      <c r="D20" s="37"/>
    </row>
    <row r="21" spans="1:4" ht="20.100000000000001" customHeight="1" x14ac:dyDescent="0.25">
      <c r="A21" s="38" t="s">
        <v>10</v>
      </c>
      <c r="B21" s="38"/>
      <c r="C21" s="38"/>
      <c r="D21" s="38"/>
    </row>
    <row r="22" spans="1:4" ht="39.950000000000003" customHeight="1" x14ac:dyDescent="0.25">
      <c r="A22" s="39" t="s">
        <v>0</v>
      </c>
      <c r="B22" s="39" t="s">
        <v>1</v>
      </c>
      <c r="C22" s="40" t="s">
        <v>2</v>
      </c>
      <c r="D22" s="39" t="s">
        <v>3</v>
      </c>
    </row>
    <row r="23" spans="1:4" ht="39.950000000000003" customHeight="1" x14ac:dyDescent="0.25">
      <c r="A23" s="41" t="s">
        <v>347</v>
      </c>
      <c r="B23" s="43" t="s">
        <v>119</v>
      </c>
      <c r="C23" s="43" t="s">
        <v>120</v>
      </c>
      <c r="D23" s="44">
        <v>200</v>
      </c>
    </row>
    <row r="24" spans="1:4" ht="60" customHeight="1" x14ac:dyDescent="0.25">
      <c r="A24" s="41" t="s">
        <v>348</v>
      </c>
      <c r="B24" s="43" t="s">
        <v>222</v>
      </c>
      <c r="C24" s="43" t="s">
        <v>223</v>
      </c>
      <c r="D24" s="44">
        <v>52400</v>
      </c>
    </row>
    <row r="25" spans="1:4" ht="20.100000000000001" customHeight="1" x14ac:dyDescent="0.25">
      <c r="A25" s="46" t="s">
        <v>4</v>
      </c>
      <c r="B25" s="46"/>
      <c r="C25" s="46"/>
      <c r="D25" s="47">
        <f>SUM(D23:D24)</f>
        <v>52600</v>
      </c>
    </row>
    <row r="26" spans="1:4" ht="20.100000000000001" customHeight="1" x14ac:dyDescent="0.25">
      <c r="A26" s="36"/>
      <c r="B26" s="37"/>
      <c r="C26" s="37"/>
      <c r="D26" s="37"/>
    </row>
    <row r="27" spans="1:4" ht="20.100000000000001" customHeight="1" x14ac:dyDescent="0.25">
      <c r="A27" s="36"/>
      <c r="B27" s="37"/>
      <c r="C27" s="37"/>
      <c r="D27" s="37"/>
    </row>
    <row r="28" spans="1:4" ht="20.100000000000001" customHeight="1" x14ac:dyDescent="0.25">
      <c r="A28" s="38" t="s">
        <v>9</v>
      </c>
      <c r="B28" s="38"/>
      <c r="C28" s="38"/>
      <c r="D28" s="38"/>
    </row>
    <row r="29" spans="1:4" ht="39.950000000000003" customHeight="1" x14ac:dyDescent="0.25">
      <c r="A29" s="39" t="s">
        <v>0</v>
      </c>
      <c r="B29" s="39" t="s">
        <v>1</v>
      </c>
      <c r="C29" s="40" t="s">
        <v>2</v>
      </c>
      <c r="D29" s="39" t="s">
        <v>3</v>
      </c>
    </row>
    <row r="30" spans="1:4" ht="39.950000000000003" customHeight="1" x14ac:dyDescent="0.25">
      <c r="A30" s="41" t="s">
        <v>349</v>
      </c>
      <c r="B30" s="42" t="s">
        <v>95</v>
      </c>
      <c r="C30" s="43" t="s">
        <v>96</v>
      </c>
      <c r="D30" s="50">
        <v>43700</v>
      </c>
    </row>
    <row r="31" spans="1:4" ht="39.950000000000003" customHeight="1" x14ac:dyDescent="0.25">
      <c r="A31" s="45" t="s">
        <v>347</v>
      </c>
      <c r="B31" s="42" t="s">
        <v>112</v>
      </c>
      <c r="C31" s="43" t="s">
        <v>113</v>
      </c>
      <c r="D31" s="44">
        <v>25000</v>
      </c>
    </row>
    <row r="32" spans="1:4" ht="20.100000000000001" customHeight="1" x14ac:dyDescent="0.25">
      <c r="A32" s="45"/>
      <c r="B32" s="43" t="s">
        <v>192</v>
      </c>
      <c r="C32" s="43" t="s">
        <v>194</v>
      </c>
      <c r="D32" s="44">
        <v>600</v>
      </c>
    </row>
    <row r="33" spans="1:4" ht="39.950000000000003" customHeight="1" x14ac:dyDescent="0.25">
      <c r="A33" s="45" t="s">
        <v>347</v>
      </c>
      <c r="B33" s="43" t="s">
        <v>193</v>
      </c>
      <c r="C33" s="43" t="s">
        <v>195</v>
      </c>
      <c r="D33" s="44">
        <v>12300</v>
      </c>
    </row>
    <row r="34" spans="1:4" ht="39.950000000000003" customHeight="1" x14ac:dyDescent="0.25">
      <c r="A34" s="45"/>
      <c r="B34" s="43" t="s">
        <v>202</v>
      </c>
      <c r="C34" s="43" t="s">
        <v>203</v>
      </c>
      <c r="D34" s="44">
        <v>1700</v>
      </c>
    </row>
    <row r="35" spans="1:4" ht="20.100000000000001" customHeight="1" x14ac:dyDescent="0.25">
      <c r="A35" s="45" t="s">
        <v>348</v>
      </c>
      <c r="B35" s="43" t="s">
        <v>224</v>
      </c>
      <c r="C35" s="43" t="s">
        <v>225</v>
      </c>
      <c r="D35" s="44">
        <v>12000</v>
      </c>
    </row>
    <row r="36" spans="1:4" ht="20.100000000000001" customHeight="1" x14ac:dyDescent="0.25">
      <c r="A36" s="45"/>
      <c r="B36" s="43" t="s">
        <v>224</v>
      </c>
      <c r="C36" s="43" t="s">
        <v>226</v>
      </c>
      <c r="D36" s="44">
        <v>5000</v>
      </c>
    </row>
    <row r="37" spans="1:4" ht="39.950000000000003" customHeight="1" x14ac:dyDescent="0.25">
      <c r="A37" s="45" t="s">
        <v>350</v>
      </c>
      <c r="B37" s="43" t="s">
        <v>278</v>
      </c>
      <c r="C37" s="43" t="s">
        <v>279</v>
      </c>
      <c r="D37" s="44">
        <v>84000</v>
      </c>
    </row>
    <row r="38" spans="1:4" ht="39.950000000000003" customHeight="1" x14ac:dyDescent="0.25">
      <c r="A38" s="45"/>
      <c r="B38" s="43" t="s">
        <v>298</v>
      </c>
      <c r="C38" s="43" t="s">
        <v>301</v>
      </c>
      <c r="D38" s="44">
        <v>175000</v>
      </c>
    </row>
    <row r="39" spans="1:4" ht="60" customHeight="1" x14ac:dyDescent="0.25">
      <c r="A39" s="45"/>
      <c r="B39" s="43" t="s">
        <v>299</v>
      </c>
      <c r="C39" s="42" t="s">
        <v>302</v>
      </c>
      <c r="D39" s="44">
        <v>13400</v>
      </c>
    </row>
    <row r="40" spans="1:4" ht="39.950000000000003" customHeight="1" x14ac:dyDescent="0.25">
      <c r="A40" s="45"/>
      <c r="B40" s="43" t="s">
        <v>300</v>
      </c>
      <c r="C40" s="43" t="s">
        <v>303</v>
      </c>
      <c r="D40" s="44">
        <v>90000</v>
      </c>
    </row>
    <row r="41" spans="1:4" ht="39.950000000000003" customHeight="1" x14ac:dyDescent="0.25">
      <c r="A41" s="45"/>
      <c r="B41" s="43" t="s">
        <v>300</v>
      </c>
      <c r="C41" s="43" t="s">
        <v>304</v>
      </c>
      <c r="D41" s="44">
        <v>94000</v>
      </c>
    </row>
    <row r="42" spans="1:4" ht="39.950000000000003" customHeight="1" x14ac:dyDescent="0.25">
      <c r="A42" s="45"/>
      <c r="B42" s="43" t="s">
        <v>318</v>
      </c>
      <c r="C42" s="43" t="s">
        <v>341</v>
      </c>
      <c r="D42" s="44">
        <v>200400</v>
      </c>
    </row>
    <row r="43" spans="1:4" ht="39.950000000000003" customHeight="1" x14ac:dyDescent="0.25">
      <c r="A43" s="45"/>
      <c r="B43" s="43" t="s">
        <v>319</v>
      </c>
      <c r="C43" s="43" t="s">
        <v>320</v>
      </c>
      <c r="D43" s="44">
        <v>23500</v>
      </c>
    </row>
    <row r="44" spans="1:4" ht="60" customHeight="1" x14ac:dyDescent="0.25">
      <c r="A44" s="45"/>
      <c r="B44" s="43" t="s">
        <v>339</v>
      </c>
      <c r="C44" s="43" t="s">
        <v>340</v>
      </c>
      <c r="D44" s="44">
        <v>2000</v>
      </c>
    </row>
    <row r="45" spans="1:4" ht="39.950000000000003" customHeight="1" x14ac:dyDescent="0.25">
      <c r="A45" s="45"/>
      <c r="B45" s="43" t="s">
        <v>323</v>
      </c>
      <c r="C45" s="43" t="s">
        <v>324</v>
      </c>
      <c r="D45" s="44">
        <v>10000</v>
      </c>
    </row>
    <row r="46" spans="1:4" ht="20.100000000000001" customHeight="1" x14ac:dyDescent="0.25">
      <c r="A46" s="46" t="s">
        <v>4</v>
      </c>
      <c r="B46" s="46"/>
      <c r="C46" s="46"/>
      <c r="D46" s="47">
        <f>SUM(D30:D45)</f>
        <v>792600</v>
      </c>
    </row>
    <row r="47" spans="1:4" ht="20.100000000000001" customHeight="1" x14ac:dyDescent="0.25">
      <c r="A47" s="36"/>
      <c r="B47" s="37"/>
      <c r="C47" s="37"/>
      <c r="D47" s="37"/>
    </row>
    <row r="48" spans="1:4" ht="20.100000000000001" customHeight="1" x14ac:dyDescent="0.25">
      <c r="A48" s="36"/>
      <c r="B48" s="37"/>
      <c r="C48" s="37"/>
      <c r="D48" s="37"/>
    </row>
    <row r="49" spans="1:4" ht="20.100000000000001" customHeight="1" x14ac:dyDescent="0.25">
      <c r="A49" s="38" t="s">
        <v>12</v>
      </c>
      <c r="B49" s="38"/>
      <c r="C49" s="38"/>
      <c r="D49" s="38"/>
    </row>
    <row r="50" spans="1:4" ht="39.950000000000003" customHeight="1" x14ac:dyDescent="0.25">
      <c r="A50" s="39" t="s">
        <v>0</v>
      </c>
      <c r="B50" s="39" t="s">
        <v>1</v>
      </c>
      <c r="C50" s="40" t="s">
        <v>2</v>
      </c>
      <c r="D50" s="39" t="s">
        <v>3</v>
      </c>
    </row>
    <row r="51" spans="1:4" ht="60" customHeight="1" x14ac:dyDescent="0.25">
      <c r="A51" s="41" t="s">
        <v>349</v>
      </c>
      <c r="B51" s="42" t="s">
        <v>59</v>
      </c>
      <c r="C51" s="43" t="s">
        <v>60</v>
      </c>
      <c r="D51" s="50">
        <v>61250</v>
      </c>
    </row>
    <row r="52" spans="1:4" ht="39.950000000000003" customHeight="1" x14ac:dyDescent="0.25">
      <c r="A52" s="41" t="s">
        <v>347</v>
      </c>
      <c r="B52" s="43" t="s">
        <v>114</v>
      </c>
      <c r="C52" s="43" t="s">
        <v>113</v>
      </c>
      <c r="D52" s="44">
        <v>25000</v>
      </c>
    </row>
    <row r="53" spans="1:4" ht="49.5" x14ac:dyDescent="0.25">
      <c r="A53" s="45" t="s">
        <v>348</v>
      </c>
      <c r="B53" s="43" t="s">
        <v>217</v>
      </c>
      <c r="C53" s="43" t="s">
        <v>218</v>
      </c>
      <c r="D53" s="51">
        <v>12500</v>
      </c>
    </row>
    <row r="54" spans="1:4" ht="49.5" x14ac:dyDescent="0.25">
      <c r="A54" s="45"/>
      <c r="B54" s="43" t="s">
        <v>227</v>
      </c>
      <c r="C54" s="43" t="s">
        <v>228</v>
      </c>
      <c r="D54" s="51">
        <v>50000</v>
      </c>
    </row>
    <row r="55" spans="1:4" ht="20.100000000000001" customHeight="1" x14ac:dyDescent="0.25">
      <c r="A55" s="46" t="s">
        <v>4</v>
      </c>
      <c r="B55" s="46"/>
      <c r="C55" s="46"/>
      <c r="D55" s="47">
        <f>SUM(D51:D54)</f>
        <v>148750</v>
      </c>
    </row>
    <row r="56" spans="1:4" ht="20.100000000000001" customHeight="1" x14ac:dyDescent="0.25">
      <c r="A56" s="36"/>
      <c r="B56" s="37"/>
      <c r="C56" s="37"/>
      <c r="D56" s="37"/>
    </row>
    <row r="57" spans="1:4" ht="37.5" customHeight="1" x14ac:dyDescent="0.25">
      <c r="A57" s="36"/>
      <c r="B57" s="37"/>
      <c r="C57" s="37"/>
      <c r="D57" s="37"/>
    </row>
    <row r="58" spans="1:4" ht="20.100000000000001" customHeight="1" x14ac:dyDescent="0.25">
      <c r="A58" s="38" t="s">
        <v>13</v>
      </c>
      <c r="B58" s="38"/>
      <c r="C58" s="38"/>
      <c r="D58" s="38"/>
    </row>
    <row r="59" spans="1:4" ht="39.950000000000003" customHeight="1" x14ac:dyDescent="0.25">
      <c r="A59" s="39" t="s">
        <v>0</v>
      </c>
      <c r="B59" s="39" t="s">
        <v>1</v>
      </c>
      <c r="C59" s="40" t="s">
        <v>2</v>
      </c>
      <c r="D59" s="39" t="s">
        <v>3</v>
      </c>
    </row>
    <row r="60" spans="1:4" ht="39.950000000000003" customHeight="1" x14ac:dyDescent="0.25">
      <c r="A60" s="45" t="s">
        <v>347</v>
      </c>
      <c r="B60" s="43" t="s">
        <v>102</v>
      </c>
      <c r="C60" s="43" t="s">
        <v>103</v>
      </c>
      <c r="D60" s="44">
        <v>25000</v>
      </c>
    </row>
    <row r="61" spans="1:4" ht="39.950000000000003" customHeight="1" x14ac:dyDescent="0.25">
      <c r="A61" s="45"/>
      <c r="B61" s="43" t="s">
        <v>121</v>
      </c>
      <c r="C61" s="43" t="s">
        <v>123</v>
      </c>
      <c r="D61" s="44">
        <v>53200</v>
      </c>
    </row>
    <row r="62" spans="1:4" ht="39.950000000000003" customHeight="1" x14ac:dyDescent="0.25">
      <c r="A62" s="45"/>
      <c r="B62" s="43" t="s">
        <v>122</v>
      </c>
      <c r="C62" s="43" t="s">
        <v>124</v>
      </c>
      <c r="D62" s="44">
        <v>23000</v>
      </c>
    </row>
    <row r="63" spans="1:4" ht="39.950000000000003" customHeight="1" x14ac:dyDescent="0.25">
      <c r="A63" s="41" t="s">
        <v>348</v>
      </c>
      <c r="B63" s="52" t="s">
        <v>229</v>
      </c>
      <c r="C63" s="43" t="s">
        <v>230</v>
      </c>
      <c r="D63" s="44">
        <v>87000</v>
      </c>
    </row>
    <row r="64" spans="1:4" ht="20.100000000000001" customHeight="1" x14ac:dyDescent="0.25">
      <c r="A64" s="46" t="s">
        <v>4</v>
      </c>
      <c r="B64" s="46"/>
      <c r="C64" s="46"/>
      <c r="D64" s="47">
        <f>SUM(D60:D63)</f>
        <v>188200</v>
      </c>
    </row>
    <row r="65" spans="1:4" ht="20.100000000000001" customHeight="1" x14ac:dyDescent="0.25">
      <c r="A65" s="36"/>
      <c r="B65" s="37"/>
      <c r="C65" s="37"/>
      <c r="D65" s="37"/>
    </row>
    <row r="66" spans="1:4" ht="20.100000000000001" customHeight="1" x14ac:dyDescent="0.25">
      <c r="A66" s="36"/>
      <c r="B66" s="37"/>
      <c r="C66" s="37"/>
      <c r="D66" s="37"/>
    </row>
    <row r="67" spans="1:4" ht="20.100000000000001" customHeight="1" x14ac:dyDescent="0.25">
      <c r="A67" s="38" t="s">
        <v>14</v>
      </c>
      <c r="B67" s="38"/>
      <c r="C67" s="38"/>
      <c r="D67" s="38"/>
    </row>
    <row r="68" spans="1:4" ht="39.950000000000003" customHeight="1" x14ac:dyDescent="0.25">
      <c r="A68" s="39" t="s">
        <v>0</v>
      </c>
      <c r="B68" s="39" t="s">
        <v>1</v>
      </c>
      <c r="C68" s="40" t="s">
        <v>2</v>
      </c>
      <c r="D68" s="39" t="s">
        <v>3</v>
      </c>
    </row>
    <row r="69" spans="1:4" ht="33" x14ac:dyDescent="0.25">
      <c r="A69" s="41" t="s">
        <v>349</v>
      </c>
      <c r="B69" s="42" t="s">
        <v>82</v>
      </c>
      <c r="C69" s="43" t="s">
        <v>83</v>
      </c>
      <c r="D69" s="50">
        <v>707000</v>
      </c>
    </row>
    <row r="70" spans="1:4" ht="49.5" x14ac:dyDescent="0.25">
      <c r="A70" s="41" t="s">
        <v>348</v>
      </c>
      <c r="B70" s="43" t="s">
        <v>269</v>
      </c>
      <c r="C70" s="43" t="s">
        <v>270</v>
      </c>
      <c r="D70" s="44">
        <v>4600</v>
      </c>
    </row>
    <row r="71" spans="1:4" ht="20.100000000000001" customHeight="1" x14ac:dyDescent="0.25">
      <c r="A71" s="46" t="s">
        <v>4</v>
      </c>
      <c r="B71" s="46"/>
      <c r="C71" s="46"/>
      <c r="D71" s="47">
        <f>SUM(D69:D70)</f>
        <v>711600</v>
      </c>
    </row>
    <row r="72" spans="1:4" s="30" customFormat="1" ht="20.100000000000001" customHeight="1" x14ac:dyDescent="0.25">
      <c r="A72" s="36"/>
      <c r="B72" s="37"/>
      <c r="C72" s="37"/>
      <c r="D72" s="37"/>
    </row>
    <row r="73" spans="1:4" ht="20.100000000000001" customHeight="1" x14ac:dyDescent="0.25">
      <c r="A73" s="36"/>
      <c r="B73" s="37"/>
      <c r="C73" s="37"/>
      <c r="D73" s="37"/>
    </row>
    <row r="74" spans="1:4" ht="20.100000000000001" customHeight="1" x14ac:dyDescent="0.25">
      <c r="A74" s="38" t="s">
        <v>15</v>
      </c>
      <c r="B74" s="38"/>
      <c r="C74" s="38"/>
      <c r="D74" s="38"/>
    </row>
    <row r="75" spans="1:4" ht="39.950000000000003" customHeight="1" x14ac:dyDescent="0.25">
      <c r="A75" s="39" t="s">
        <v>0</v>
      </c>
      <c r="B75" s="39" t="s">
        <v>1</v>
      </c>
      <c r="C75" s="40" t="s">
        <v>2</v>
      </c>
      <c r="D75" s="39" t="s">
        <v>3</v>
      </c>
    </row>
    <row r="76" spans="1:4" ht="39.950000000000003" customHeight="1" x14ac:dyDescent="0.25">
      <c r="A76" s="41" t="s">
        <v>349</v>
      </c>
      <c r="B76" s="43" t="s">
        <v>67</v>
      </c>
      <c r="C76" s="43" t="s">
        <v>68</v>
      </c>
      <c r="D76" s="50">
        <v>22500</v>
      </c>
    </row>
    <row r="77" spans="1:4" ht="60" customHeight="1" x14ac:dyDescent="0.25">
      <c r="A77" s="41" t="s">
        <v>347</v>
      </c>
      <c r="B77" s="42" t="s">
        <v>125</v>
      </c>
      <c r="C77" s="43" t="s">
        <v>126</v>
      </c>
      <c r="D77" s="44">
        <v>61000</v>
      </c>
    </row>
    <row r="78" spans="1:4" ht="20.100000000000001" customHeight="1" x14ac:dyDescent="0.25">
      <c r="A78" s="46" t="s">
        <v>4</v>
      </c>
      <c r="B78" s="46"/>
      <c r="C78" s="46"/>
      <c r="D78" s="47">
        <f>SUM(D76:D77)</f>
        <v>83500</v>
      </c>
    </row>
    <row r="79" spans="1:4" ht="20.100000000000001" customHeight="1" x14ac:dyDescent="0.25">
      <c r="A79" s="36"/>
      <c r="B79" s="37"/>
      <c r="C79" s="37"/>
      <c r="D79" s="37"/>
    </row>
    <row r="80" spans="1:4" ht="20.100000000000001" customHeight="1" x14ac:dyDescent="0.25">
      <c r="A80" s="36"/>
      <c r="B80" s="37"/>
      <c r="C80" s="37"/>
      <c r="D80" s="37"/>
    </row>
    <row r="81" spans="1:4" ht="20.100000000000001" customHeight="1" x14ac:dyDescent="0.25">
      <c r="A81" s="38" t="s">
        <v>16</v>
      </c>
      <c r="B81" s="38"/>
      <c r="C81" s="38"/>
      <c r="D81" s="38"/>
    </row>
    <row r="82" spans="1:4" ht="39.950000000000003" customHeight="1" x14ac:dyDescent="0.25">
      <c r="A82" s="39" t="s">
        <v>0</v>
      </c>
      <c r="B82" s="39" t="s">
        <v>1</v>
      </c>
      <c r="C82" s="40" t="s">
        <v>2</v>
      </c>
      <c r="D82" s="39" t="s">
        <v>3</v>
      </c>
    </row>
    <row r="83" spans="1:4" ht="60" customHeight="1" x14ac:dyDescent="0.25">
      <c r="A83" s="45" t="s">
        <v>349</v>
      </c>
      <c r="B83" s="42" t="s">
        <v>61</v>
      </c>
      <c r="C83" s="43" t="s">
        <v>62</v>
      </c>
      <c r="D83" s="50">
        <v>62500</v>
      </c>
    </row>
    <row r="84" spans="1:4" ht="39.950000000000003" customHeight="1" x14ac:dyDescent="0.25">
      <c r="A84" s="45"/>
      <c r="B84" s="43" t="s">
        <v>71</v>
      </c>
      <c r="C84" s="43" t="s">
        <v>72</v>
      </c>
      <c r="D84" s="50">
        <v>22500</v>
      </c>
    </row>
    <row r="85" spans="1:4" ht="20.100000000000001" customHeight="1" x14ac:dyDescent="0.25">
      <c r="A85" s="45"/>
      <c r="B85" s="42" t="s">
        <v>134</v>
      </c>
      <c r="C85" s="43" t="s">
        <v>133</v>
      </c>
      <c r="D85" s="50">
        <v>318000</v>
      </c>
    </row>
    <row r="86" spans="1:4" ht="20.100000000000001" customHeight="1" x14ac:dyDescent="0.25">
      <c r="A86" s="41" t="s">
        <v>348</v>
      </c>
      <c r="B86" s="43" t="s">
        <v>231</v>
      </c>
      <c r="C86" s="43" t="s">
        <v>232</v>
      </c>
      <c r="D86" s="44">
        <v>93000</v>
      </c>
    </row>
    <row r="87" spans="1:4" ht="20.100000000000001" customHeight="1" x14ac:dyDescent="0.25">
      <c r="A87" s="46" t="s">
        <v>4</v>
      </c>
      <c r="B87" s="46"/>
      <c r="C87" s="46"/>
      <c r="D87" s="47">
        <f>SUM(D83:D86)</f>
        <v>496000</v>
      </c>
    </row>
    <row r="88" spans="1:4" ht="20.100000000000001" customHeight="1" x14ac:dyDescent="0.25">
      <c r="A88" s="38" t="s">
        <v>17</v>
      </c>
      <c r="B88" s="38"/>
      <c r="C88" s="38"/>
      <c r="D88" s="38"/>
    </row>
    <row r="89" spans="1:4" ht="39.950000000000003" customHeight="1" x14ac:dyDescent="0.25">
      <c r="A89" s="39" t="s">
        <v>0</v>
      </c>
      <c r="B89" s="39" t="s">
        <v>1</v>
      </c>
      <c r="C89" s="40" t="s">
        <v>2</v>
      </c>
      <c r="D89" s="39" t="s">
        <v>3</v>
      </c>
    </row>
    <row r="90" spans="1:4" ht="39.950000000000003" customHeight="1" x14ac:dyDescent="0.25">
      <c r="A90" s="41" t="s">
        <v>349</v>
      </c>
      <c r="B90" s="43" t="s">
        <v>69</v>
      </c>
      <c r="C90" s="43" t="s">
        <v>70</v>
      </c>
      <c r="D90" s="50">
        <v>89000</v>
      </c>
    </row>
    <row r="91" spans="1:4" ht="39.950000000000003" customHeight="1" x14ac:dyDescent="0.25">
      <c r="A91" s="41" t="s">
        <v>347</v>
      </c>
      <c r="B91" s="43" t="s">
        <v>127</v>
      </c>
      <c r="C91" s="43" t="s">
        <v>128</v>
      </c>
      <c r="D91" s="44">
        <v>33500</v>
      </c>
    </row>
    <row r="92" spans="1:4" ht="60" customHeight="1" x14ac:dyDescent="0.25">
      <c r="A92" s="45" t="s">
        <v>348</v>
      </c>
      <c r="B92" s="43" t="s">
        <v>215</v>
      </c>
      <c r="C92" s="43" t="s">
        <v>216</v>
      </c>
      <c r="D92" s="51">
        <v>10000</v>
      </c>
    </row>
    <row r="93" spans="1:4" ht="60" customHeight="1" x14ac:dyDescent="0.25">
      <c r="A93" s="45"/>
      <c r="B93" s="43" t="s">
        <v>215</v>
      </c>
      <c r="C93" s="43" t="s">
        <v>233</v>
      </c>
      <c r="D93" s="44">
        <v>530000</v>
      </c>
    </row>
    <row r="94" spans="1:4" ht="20.100000000000001" customHeight="1" x14ac:dyDescent="0.25">
      <c r="A94" s="46" t="s">
        <v>4</v>
      </c>
      <c r="B94" s="46"/>
      <c r="C94" s="46"/>
      <c r="D94" s="47">
        <f>SUM(D90:D93)</f>
        <v>662500</v>
      </c>
    </row>
    <row r="95" spans="1:4" ht="20.100000000000001" customHeight="1" x14ac:dyDescent="0.25">
      <c r="A95" s="36"/>
      <c r="B95" s="37"/>
      <c r="C95" s="37"/>
      <c r="D95" s="37"/>
    </row>
    <row r="96" spans="1:4" ht="20.100000000000001" customHeight="1" x14ac:dyDescent="0.25">
      <c r="A96" s="36"/>
      <c r="B96" s="37"/>
      <c r="C96" s="37"/>
      <c r="D96" s="37"/>
    </row>
    <row r="97" spans="1:4" ht="20.100000000000001" customHeight="1" x14ac:dyDescent="0.25">
      <c r="A97" s="38" t="s">
        <v>18</v>
      </c>
      <c r="B97" s="38"/>
      <c r="C97" s="38"/>
      <c r="D97" s="38"/>
    </row>
    <row r="98" spans="1:4" ht="39.950000000000003" customHeight="1" x14ac:dyDescent="0.25">
      <c r="A98" s="39" t="s">
        <v>0</v>
      </c>
      <c r="B98" s="39" t="s">
        <v>1</v>
      </c>
      <c r="C98" s="40" t="s">
        <v>2</v>
      </c>
      <c r="D98" s="39" t="s">
        <v>3</v>
      </c>
    </row>
    <row r="99" spans="1:4" ht="39.950000000000003" customHeight="1" x14ac:dyDescent="0.25">
      <c r="A99" s="45" t="s">
        <v>349</v>
      </c>
      <c r="B99" s="43" t="s">
        <v>73</v>
      </c>
      <c r="C99" s="43" t="s">
        <v>72</v>
      </c>
      <c r="D99" s="50">
        <v>22500</v>
      </c>
    </row>
    <row r="100" spans="1:4" ht="39.950000000000003" customHeight="1" x14ac:dyDescent="0.25">
      <c r="A100" s="45"/>
      <c r="B100" s="43" t="s">
        <v>74</v>
      </c>
      <c r="C100" s="43" t="s">
        <v>75</v>
      </c>
      <c r="D100" s="50">
        <v>11000</v>
      </c>
    </row>
    <row r="101" spans="1:4" ht="39.950000000000003" customHeight="1" x14ac:dyDescent="0.25">
      <c r="A101" s="45"/>
      <c r="B101" s="42" t="s">
        <v>210</v>
      </c>
      <c r="C101" s="43" t="s">
        <v>84</v>
      </c>
      <c r="D101" s="51">
        <v>1202000</v>
      </c>
    </row>
    <row r="102" spans="1:4" ht="39.950000000000003" customHeight="1" x14ac:dyDescent="0.25">
      <c r="A102" s="45"/>
      <c r="B102" s="42" t="s">
        <v>97</v>
      </c>
      <c r="C102" s="43" t="s">
        <v>98</v>
      </c>
      <c r="D102" s="50">
        <v>287600</v>
      </c>
    </row>
    <row r="103" spans="1:4" ht="39.950000000000003" customHeight="1" x14ac:dyDescent="0.25">
      <c r="A103" s="45" t="s">
        <v>347</v>
      </c>
      <c r="B103" s="43" t="s">
        <v>115</v>
      </c>
      <c r="C103" s="43" t="s">
        <v>116</v>
      </c>
      <c r="D103" s="44">
        <v>20000</v>
      </c>
    </row>
    <row r="104" spans="1:4" ht="60" customHeight="1" x14ac:dyDescent="0.25">
      <c r="A104" s="45"/>
      <c r="B104" s="42" t="s">
        <v>129</v>
      </c>
      <c r="C104" s="43" t="s">
        <v>342</v>
      </c>
      <c r="D104" s="44">
        <v>401000</v>
      </c>
    </row>
    <row r="105" spans="1:4" ht="39.950000000000003" customHeight="1" x14ac:dyDescent="0.25">
      <c r="A105" s="45"/>
      <c r="B105" s="42" t="s">
        <v>130</v>
      </c>
      <c r="C105" s="43" t="s">
        <v>343</v>
      </c>
      <c r="D105" s="44">
        <v>109000</v>
      </c>
    </row>
    <row r="106" spans="1:4" ht="60" customHeight="1" x14ac:dyDescent="0.25">
      <c r="A106" s="45"/>
      <c r="B106" s="43" t="s">
        <v>196</v>
      </c>
      <c r="C106" s="43" t="s">
        <v>197</v>
      </c>
      <c r="D106" s="44">
        <v>74500</v>
      </c>
    </row>
    <row r="107" spans="1:4" ht="39.950000000000003" customHeight="1" x14ac:dyDescent="0.25">
      <c r="A107" s="45"/>
      <c r="B107" s="43" t="s">
        <v>208</v>
      </c>
      <c r="C107" s="43" t="s">
        <v>209</v>
      </c>
      <c r="D107" s="44">
        <v>50000</v>
      </c>
    </row>
    <row r="108" spans="1:4" ht="39.950000000000003" customHeight="1" x14ac:dyDescent="0.25">
      <c r="A108" s="45" t="s">
        <v>350</v>
      </c>
      <c r="B108" s="42" t="s">
        <v>280</v>
      </c>
      <c r="C108" s="43" t="s">
        <v>281</v>
      </c>
      <c r="D108" s="44">
        <v>320000</v>
      </c>
    </row>
    <row r="109" spans="1:4" ht="60" customHeight="1" x14ac:dyDescent="0.25">
      <c r="A109" s="45"/>
      <c r="B109" s="43" t="s">
        <v>286</v>
      </c>
      <c r="C109" s="43" t="s">
        <v>287</v>
      </c>
      <c r="D109" s="44">
        <v>17500</v>
      </c>
    </row>
    <row r="110" spans="1:4" ht="39.950000000000003" customHeight="1" x14ac:dyDescent="0.25">
      <c r="A110" s="45"/>
      <c r="B110" s="43" t="s">
        <v>313</v>
      </c>
      <c r="C110" s="43" t="s">
        <v>344</v>
      </c>
      <c r="D110" s="44">
        <v>1500000</v>
      </c>
    </row>
    <row r="111" spans="1:4" ht="39.950000000000003" customHeight="1" x14ac:dyDescent="0.25">
      <c r="A111" s="45" t="s">
        <v>350</v>
      </c>
      <c r="B111" s="43" t="s">
        <v>280</v>
      </c>
      <c r="C111" s="43" t="s">
        <v>327</v>
      </c>
      <c r="D111" s="44">
        <v>11300</v>
      </c>
    </row>
    <row r="112" spans="1:4" ht="39.950000000000003" customHeight="1" x14ac:dyDescent="0.25">
      <c r="A112" s="45"/>
      <c r="B112" s="43" t="s">
        <v>326</v>
      </c>
      <c r="C112" s="43" t="s">
        <v>328</v>
      </c>
      <c r="D112" s="44">
        <v>15500</v>
      </c>
    </row>
    <row r="113" spans="1:4" ht="39.950000000000003" customHeight="1" x14ac:dyDescent="0.25">
      <c r="A113" s="45"/>
      <c r="B113" s="43" t="s">
        <v>330</v>
      </c>
      <c r="C113" s="43" t="s">
        <v>324</v>
      </c>
      <c r="D113" s="44">
        <v>10000</v>
      </c>
    </row>
    <row r="114" spans="1:4" ht="20.100000000000001" customHeight="1" x14ac:dyDescent="0.25">
      <c r="A114" s="46" t="s">
        <v>4</v>
      </c>
      <c r="B114" s="46"/>
      <c r="C114" s="46"/>
      <c r="D114" s="47">
        <f>SUM(D99:D113)</f>
        <v>4051900</v>
      </c>
    </row>
    <row r="115" spans="1:4" ht="20.100000000000001" customHeight="1" x14ac:dyDescent="0.25">
      <c r="A115" s="36"/>
      <c r="B115" s="37"/>
      <c r="C115" s="37"/>
      <c r="D115" s="37"/>
    </row>
    <row r="116" spans="1:4" ht="20.100000000000001" customHeight="1" x14ac:dyDescent="0.25">
      <c r="A116" s="36"/>
      <c r="B116" s="37"/>
      <c r="C116" s="37"/>
      <c r="D116" s="37"/>
    </row>
    <row r="117" spans="1:4" ht="20.100000000000001" customHeight="1" x14ac:dyDescent="0.25">
      <c r="A117" s="38" t="s">
        <v>19</v>
      </c>
      <c r="B117" s="38"/>
      <c r="C117" s="38"/>
      <c r="D117" s="38"/>
    </row>
    <row r="118" spans="1:4" ht="39.950000000000003" customHeight="1" x14ac:dyDescent="0.25">
      <c r="A118" s="39" t="s">
        <v>0</v>
      </c>
      <c r="B118" s="39" t="s">
        <v>1</v>
      </c>
      <c r="C118" s="40" t="s">
        <v>2</v>
      </c>
      <c r="D118" s="39" t="s">
        <v>3</v>
      </c>
    </row>
    <row r="119" spans="1:4" ht="39.950000000000003" customHeight="1" x14ac:dyDescent="0.25">
      <c r="A119" s="45" t="s">
        <v>349</v>
      </c>
      <c r="B119" s="42" t="s">
        <v>85</v>
      </c>
      <c r="C119" s="43" t="s">
        <v>86</v>
      </c>
      <c r="D119" s="51">
        <v>486000</v>
      </c>
    </row>
    <row r="120" spans="1:4" ht="39.950000000000003" customHeight="1" x14ac:dyDescent="0.25">
      <c r="A120" s="45"/>
      <c r="B120" s="42" t="s">
        <v>138</v>
      </c>
      <c r="C120" s="43" t="s">
        <v>139</v>
      </c>
      <c r="D120" s="50">
        <v>301000</v>
      </c>
    </row>
    <row r="121" spans="1:4" ht="60" customHeight="1" x14ac:dyDescent="0.25">
      <c r="A121" s="41" t="s">
        <v>347</v>
      </c>
      <c r="B121" s="43" t="s">
        <v>186</v>
      </c>
      <c r="C121" s="43" t="s">
        <v>187</v>
      </c>
      <c r="D121" s="44">
        <v>70000</v>
      </c>
    </row>
    <row r="122" spans="1:4" x14ac:dyDescent="0.25">
      <c r="A122" s="46" t="s">
        <v>4</v>
      </c>
      <c r="B122" s="46"/>
      <c r="C122" s="46"/>
      <c r="D122" s="47">
        <f>SUM(D119:D121)</f>
        <v>857000</v>
      </c>
    </row>
    <row r="123" spans="1:4" ht="20.100000000000001" customHeight="1" x14ac:dyDescent="0.25">
      <c r="A123" s="36"/>
      <c r="B123" s="37"/>
      <c r="C123" s="37"/>
      <c r="D123" s="37"/>
    </row>
    <row r="124" spans="1:4" ht="20.100000000000001" customHeight="1" x14ac:dyDescent="0.25">
      <c r="A124" s="36"/>
      <c r="B124" s="37"/>
      <c r="C124" s="37"/>
      <c r="D124" s="37"/>
    </row>
    <row r="125" spans="1:4" ht="20.100000000000001" customHeight="1" x14ac:dyDescent="0.25">
      <c r="A125" s="38" t="s">
        <v>20</v>
      </c>
      <c r="B125" s="38"/>
      <c r="C125" s="38"/>
      <c r="D125" s="38"/>
    </row>
    <row r="126" spans="1:4" ht="39.950000000000003" customHeight="1" x14ac:dyDescent="0.25">
      <c r="A126" s="39" t="s">
        <v>0</v>
      </c>
      <c r="B126" s="39" t="s">
        <v>1</v>
      </c>
      <c r="C126" s="40" t="s">
        <v>2</v>
      </c>
      <c r="D126" s="39" t="s">
        <v>3</v>
      </c>
    </row>
    <row r="127" spans="1:4" ht="39.950000000000003" customHeight="1" x14ac:dyDescent="0.25">
      <c r="A127" s="41" t="s">
        <v>347</v>
      </c>
      <c r="B127" s="43" t="s">
        <v>144</v>
      </c>
      <c r="C127" s="43" t="s">
        <v>145</v>
      </c>
      <c r="D127" s="44">
        <v>12000</v>
      </c>
    </row>
    <row r="128" spans="1:4" ht="20.100000000000001" customHeight="1" x14ac:dyDescent="0.25">
      <c r="A128" s="41" t="s">
        <v>348</v>
      </c>
      <c r="B128" s="43" t="s">
        <v>234</v>
      </c>
      <c r="C128" s="43" t="s">
        <v>235</v>
      </c>
      <c r="D128" s="44">
        <v>40000</v>
      </c>
    </row>
    <row r="129" spans="1:4" ht="20.100000000000001" customHeight="1" x14ac:dyDescent="0.25">
      <c r="A129" s="46" t="s">
        <v>4</v>
      </c>
      <c r="B129" s="46"/>
      <c r="C129" s="46"/>
      <c r="D129" s="47">
        <f>SUM(D127:D128)</f>
        <v>52000</v>
      </c>
    </row>
    <row r="130" spans="1:4" ht="20.100000000000001" customHeight="1" x14ac:dyDescent="0.25">
      <c r="A130" s="36"/>
      <c r="B130" s="37"/>
      <c r="C130" s="37"/>
      <c r="D130" s="37"/>
    </row>
    <row r="131" spans="1:4" ht="20.100000000000001" customHeight="1" x14ac:dyDescent="0.25">
      <c r="A131" s="36"/>
      <c r="B131" s="37"/>
      <c r="C131" s="37"/>
      <c r="D131" s="37"/>
    </row>
    <row r="132" spans="1:4" ht="20.100000000000001" customHeight="1" x14ac:dyDescent="0.25">
      <c r="A132" s="38" t="s">
        <v>21</v>
      </c>
      <c r="B132" s="38"/>
      <c r="C132" s="38"/>
      <c r="D132" s="38"/>
    </row>
    <row r="133" spans="1:4" ht="39.950000000000003" customHeight="1" x14ac:dyDescent="0.25">
      <c r="A133" s="39" t="s">
        <v>0</v>
      </c>
      <c r="B133" s="39" t="s">
        <v>1</v>
      </c>
      <c r="C133" s="40" t="s">
        <v>2</v>
      </c>
      <c r="D133" s="39" t="s">
        <v>3</v>
      </c>
    </row>
    <row r="134" spans="1:4" ht="39.950000000000003" customHeight="1" x14ac:dyDescent="0.25">
      <c r="A134" s="41" t="s">
        <v>349</v>
      </c>
      <c r="B134" s="43" t="s">
        <v>87</v>
      </c>
      <c r="C134" s="43" t="s">
        <v>88</v>
      </c>
      <c r="D134" s="50">
        <v>50000</v>
      </c>
    </row>
    <row r="135" spans="1:4" ht="20.100000000000001" customHeight="1" x14ac:dyDescent="0.25">
      <c r="A135" s="46" t="s">
        <v>4</v>
      </c>
      <c r="B135" s="46"/>
      <c r="C135" s="46"/>
      <c r="D135" s="47">
        <f>SUM(D134:D134)</f>
        <v>50000</v>
      </c>
    </row>
    <row r="136" spans="1:4" ht="20.100000000000001" customHeight="1" x14ac:dyDescent="0.25">
      <c r="A136" s="36"/>
      <c r="B136" s="37"/>
      <c r="C136" s="37"/>
      <c r="D136" s="37"/>
    </row>
    <row r="137" spans="1:4" ht="20.100000000000001" customHeight="1" x14ac:dyDescent="0.25">
      <c r="A137" s="38" t="s">
        <v>22</v>
      </c>
      <c r="B137" s="38"/>
      <c r="C137" s="38"/>
      <c r="D137" s="38"/>
    </row>
    <row r="138" spans="1:4" ht="39.950000000000003" customHeight="1" x14ac:dyDescent="0.25">
      <c r="A138" s="39" t="s">
        <v>0</v>
      </c>
      <c r="B138" s="39" t="s">
        <v>1</v>
      </c>
      <c r="C138" s="40" t="s">
        <v>2</v>
      </c>
      <c r="D138" s="39" t="s">
        <v>3</v>
      </c>
    </row>
    <row r="139" spans="1:4" ht="60" customHeight="1" x14ac:dyDescent="0.25">
      <c r="A139" s="41" t="s">
        <v>347</v>
      </c>
      <c r="B139" s="43" t="s">
        <v>104</v>
      </c>
      <c r="C139" s="43" t="s">
        <v>105</v>
      </c>
      <c r="D139" s="44">
        <v>19000</v>
      </c>
    </row>
    <row r="140" spans="1:4" ht="20.100000000000001" customHeight="1" x14ac:dyDescent="0.25">
      <c r="A140" s="45" t="s">
        <v>348</v>
      </c>
      <c r="B140" s="43" t="s">
        <v>236</v>
      </c>
      <c r="C140" s="43" t="s">
        <v>238</v>
      </c>
      <c r="D140" s="44">
        <v>30000</v>
      </c>
    </row>
    <row r="141" spans="1:4" ht="20.100000000000001" customHeight="1" x14ac:dyDescent="0.25">
      <c r="A141" s="45"/>
      <c r="B141" s="43" t="s">
        <v>237</v>
      </c>
      <c r="C141" s="43" t="s">
        <v>239</v>
      </c>
      <c r="D141" s="44">
        <v>29000</v>
      </c>
    </row>
    <row r="142" spans="1:4" ht="20.100000000000001" customHeight="1" x14ac:dyDescent="0.25">
      <c r="A142" s="46" t="s">
        <v>4</v>
      </c>
      <c r="B142" s="46"/>
      <c r="C142" s="46"/>
      <c r="D142" s="47">
        <f>SUM(D139:D141)</f>
        <v>78000</v>
      </c>
    </row>
    <row r="143" spans="1:4" ht="20.100000000000001" customHeight="1" x14ac:dyDescent="0.25">
      <c r="A143" s="48"/>
      <c r="B143" s="48"/>
      <c r="C143" s="48"/>
      <c r="D143" s="49"/>
    </row>
    <row r="144" spans="1:4" ht="20.100000000000001" customHeight="1" x14ac:dyDescent="0.25">
      <c r="A144" s="48"/>
      <c r="B144" s="48"/>
      <c r="C144" s="48"/>
      <c r="D144" s="49"/>
    </row>
    <row r="145" spans="1:4" ht="20.100000000000001" customHeight="1" x14ac:dyDescent="0.25">
      <c r="A145" s="38" t="s">
        <v>23</v>
      </c>
      <c r="B145" s="38"/>
      <c r="C145" s="38"/>
      <c r="D145" s="38"/>
    </row>
    <row r="146" spans="1:4" ht="39.950000000000003" customHeight="1" x14ac:dyDescent="0.25">
      <c r="A146" s="39" t="s">
        <v>0</v>
      </c>
      <c r="B146" s="39" t="s">
        <v>1</v>
      </c>
      <c r="C146" s="40" t="s">
        <v>2</v>
      </c>
      <c r="D146" s="39" t="s">
        <v>3</v>
      </c>
    </row>
    <row r="147" spans="1:4" ht="39.950000000000003" customHeight="1" x14ac:dyDescent="0.25">
      <c r="A147" s="41" t="s">
        <v>347</v>
      </c>
      <c r="B147" s="43" t="s">
        <v>146</v>
      </c>
      <c r="C147" s="43" t="s">
        <v>147</v>
      </c>
      <c r="D147" s="44">
        <v>22000</v>
      </c>
    </row>
    <row r="148" spans="1:4" ht="39.950000000000003" customHeight="1" x14ac:dyDescent="0.25">
      <c r="A148" s="45" t="s">
        <v>348</v>
      </c>
      <c r="B148" s="43" t="s">
        <v>211</v>
      </c>
      <c r="C148" s="43" t="s">
        <v>212</v>
      </c>
      <c r="D148" s="44">
        <v>15000</v>
      </c>
    </row>
    <row r="149" spans="1:4" ht="20.100000000000001" customHeight="1" x14ac:dyDescent="0.25">
      <c r="A149" s="45"/>
      <c r="B149" s="43" t="s">
        <v>211</v>
      </c>
      <c r="C149" s="53" t="s">
        <v>240</v>
      </c>
      <c r="D149" s="54">
        <v>25000</v>
      </c>
    </row>
    <row r="150" spans="1:4" ht="39.950000000000003" customHeight="1" x14ac:dyDescent="0.25">
      <c r="A150" s="45"/>
      <c r="B150" s="43" t="s">
        <v>211</v>
      </c>
      <c r="C150" s="43" t="s">
        <v>241</v>
      </c>
      <c r="D150" s="44">
        <v>45000</v>
      </c>
    </row>
    <row r="151" spans="1:4" ht="20.100000000000001" customHeight="1" x14ac:dyDescent="0.25">
      <c r="A151" s="46" t="s">
        <v>4</v>
      </c>
      <c r="B151" s="46"/>
      <c r="C151" s="46"/>
      <c r="D151" s="47">
        <f>SUM(D147:D150)</f>
        <v>107000</v>
      </c>
    </row>
    <row r="152" spans="1:4" ht="20.100000000000001" customHeight="1" x14ac:dyDescent="0.25">
      <c r="A152" s="36"/>
      <c r="B152" s="37"/>
      <c r="C152" s="37"/>
      <c r="D152" s="37"/>
    </row>
    <row r="153" spans="1:4" ht="20.100000000000001" customHeight="1" x14ac:dyDescent="0.25">
      <c r="A153" s="36"/>
      <c r="B153" s="37"/>
      <c r="C153" s="37"/>
      <c r="D153" s="37"/>
    </row>
    <row r="154" spans="1:4" ht="20.100000000000001" customHeight="1" x14ac:dyDescent="0.25">
      <c r="A154" s="38" t="s">
        <v>24</v>
      </c>
      <c r="B154" s="38"/>
      <c r="C154" s="38"/>
      <c r="D154" s="38"/>
    </row>
    <row r="155" spans="1:4" ht="39.950000000000003" customHeight="1" x14ac:dyDescent="0.25">
      <c r="A155" s="39" t="s">
        <v>0</v>
      </c>
      <c r="B155" s="39" t="s">
        <v>1</v>
      </c>
      <c r="C155" s="40" t="s">
        <v>2</v>
      </c>
      <c r="D155" s="39" t="s">
        <v>3</v>
      </c>
    </row>
    <row r="156" spans="1:4" ht="39.950000000000003" customHeight="1" x14ac:dyDescent="0.25">
      <c r="A156" s="45" t="s">
        <v>349</v>
      </c>
      <c r="B156" s="42" t="s">
        <v>89</v>
      </c>
      <c r="C156" s="43" t="s">
        <v>90</v>
      </c>
      <c r="D156" s="50">
        <v>763000</v>
      </c>
    </row>
    <row r="157" spans="1:4" ht="39.950000000000003" customHeight="1" x14ac:dyDescent="0.25">
      <c r="A157" s="45"/>
      <c r="B157" s="42" t="s">
        <v>136</v>
      </c>
      <c r="C157" s="43" t="s">
        <v>137</v>
      </c>
      <c r="D157" s="50">
        <v>38700</v>
      </c>
    </row>
    <row r="158" spans="1:4" ht="39.950000000000003" customHeight="1" x14ac:dyDescent="0.25">
      <c r="A158" s="45" t="s">
        <v>347</v>
      </c>
      <c r="B158" s="43" t="s">
        <v>148</v>
      </c>
      <c r="C158" s="43" t="s">
        <v>150</v>
      </c>
      <c r="D158" s="44">
        <v>12000</v>
      </c>
    </row>
    <row r="159" spans="1:4" ht="39.950000000000003" customHeight="1" x14ac:dyDescent="0.25">
      <c r="A159" s="45"/>
      <c r="B159" s="43" t="s">
        <v>149</v>
      </c>
      <c r="C159" s="43" t="s">
        <v>151</v>
      </c>
      <c r="D159" s="44">
        <v>14000</v>
      </c>
    </row>
    <row r="160" spans="1:4" ht="20.100000000000001" customHeight="1" x14ac:dyDescent="0.25">
      <c r="A160" s="46" t="s">
        <v>4</v>
      </c>
      <c r="B160" s="46"/>
      <c r="C160" s="46"/>
      <c r="D160" s="47">
        <f>SUM(D156:D159)</f>
        <v>827700</v>
      </c>
    </row>
    <row r="161" spans="1:4" ht="20.100000000000001" customHeight="1" x14ac:dyDescent="0.25">
      <c r="A161" s="36"/>
      <c r="B161" s="37"/>
      <c r="C161" s="37"/>
      <c r="D161" s="37"/>
    </row>
    <row r="162" spans="1:4" ht="20.100000000000001" customHeight="1" x14ac:dyDescent="0.25">
      <c r="A162" s="36"/>
      <c r="B162" s="37"/>
      <c r="C162" s="37"/>
      <c r="D162" s="37"/>
    </row>
    <row r="163" spans="1:4" ht="20.100000000000001" customHeight="1" x14ac:dyDescent="0.25">
      <c r="A163" s="38" t="s">
        <v>25</v>
      </c>
      <c r="B163" s="38"/>
      <c r="C163" s="38"/>
      <c r="D163" s="38"/>
    </row>
    <row r="164" spans="1:4" ht="39.950000000000003" customHeight="1" x14ac:dyDescent="0.25">
      <c r="A164" s="39" t="s">
        <v>0</v>
      </c>
      <c r="B164" s="39" t="s">
        <v>1</v>
      </c>
      <c r="C164" s="40" t="s">
        <v>2</v>
      </c>
      <c r="D164" s="39" t="s">
        <v>3</v>
      </c>
    </row>
    <row r="165" spans="1:4" ht="20.100000000000001" customHeight="1" x14ac:dyDescent="0.25">
      <c r="A165" s="41" t="s">
        <v>348</v>
      </c>
      <c r="B165" s="52" t="s">
        <v>242</v>
      </c>
      <c r="C165" s="43" t="s">
        <v>243</v>
      </c>
      <c r="D165" s="44">
        <v>77000</v>
      </c>
    </row>
    <row r="166" spans="1:4" ht="20.100000000000001" customHeight="1" x14ac:dyDescent="0.25">
      <c r="A166" s="46" t="s">
        <v>4</v>
      </c>
      <c r="B166" s="46"/>
      <c r="C166" s="46"/>
      <c r="D166" s="47">
        <f>SUM(D165:D165)</f>
        <v>77000</v>
      </c>
    </row>
    <row r="167" spans="1:4" ht="20.100000000000001" customHeight="1" x14ac:dyDescent="0.25">
      <c r="A167" s="36"/>
      <c r="B167" s="37"/>
      <c r="C167" s="37"/>
      <c r="D167" s="37"/>
    </row>
    <row r="168" spans="1:4" ht="20.100000000000001" customHeight="1" x14ac:dyDescent="0.25">
      <c r="A168" s="36"/>
      <c r="B168" s="37"/>
      <c r="C168" s="37"/>
      <c r="D168" s="37"/>
    </row>
    <row r="169" spans="1:4" ht="20.100000000000001" customHeight="1" x14ac:dyDescent="0.25">
      <c r="A169" s="38" t="s">
        <v>26</v>
      </c>
      <c r="B169" s="38"/>
      <c r="C169" s="38"/>
      <c r="D169" s="38"/>
    </row>
    <row r="170" spans="1:4" ht="39.950000000000003" customHeight="1" x14ac:dyDescent="0.25">
      <c r="A170" s="39" t="s">
        <v>0</v>
      </c>
      <c r="B170" s="39" t="s">
        <v>1</v>
      </c>
      <c r="C170" s="40" t="s">
        <v>2</v>
      </c>
      <c r="D170" s="39" t="s">
        <v>3</v>
      </c>
    </row>
    <row r="171" spans="1:4" ht="39.950000000000003" customHeight="1" x14ac:dyDescent="0.25">
      <c r="A171" s="41" t="s">
        <v>347</v>
      </c>
      <c r="B171" s="43" t="s">
        <v>152</v>
      </c>
      <c r="C171" s="43" t="s">
        <v>153</v>
      </c>
      <c r="D171" s="44">
        <v>112100</v>
      </c>
    </row>
    <row r="172" spans="1:4" ht="20.100000000000001" customHeight="1" x14ac:dyDescent="0.25">
      <c r="A172" s="46" t="s">
        <v>4</v>
      </c>
      <c r="B172" s="46"/>
      <c r="C172" s="46"/>
      <c r="D172" s="47">
        <f>SUM(D171:D171)</f>
        <v>112100</v>
      </c>
    </row>
    <row r="173" spans="1:4" ht="20.100000000000001" customHeight="1" x14ac:dyDescent="0.25">
      <c r="A173" s="36"/>
      <c r="B173" s="37"/>
      <c r="C173" s="37"/>
      <c r="D173" s="37"/>
    </row>
    <row r="174" spans="1:4" x14ac:dyDescent="0.25">
      <c r="A174" s="36"/>
      <c r="B174" s="37"/>
      <c r="C174" s="37"/>
      <c r="D174" s="37"/>
    </row>
    <row r="175" spans="1:4" ht="20.100000000000001" customHeight="1" x14ac:dyDescent="0.25">
      <c r="A175" s="38" t="s">
        <v>27</v>
      </c>
      <c r="B175" s="38"/>
      <c r="C175" s="38"/>
      <c r="D175" s="38"/>
    </row>
    <row r="176" spans="1:4" ht="39.950000000000003" customHeight="1" x14ac:dyDescent="0.25">
      <c r="A176" s="39" t="s">
        <v>0</v>
      </c>
      <c r="B176" s="39" t="s">
        <v>1</v>
      </c>
      <c r="C176" s="40" t="s">
        <v>2</v>
      </c>
      <c r="D176" s="39" t="s">
        <v>3</v>
      </c>
    </row>
    <row r="177" spans="1:4" ht="80.099999999999994" customHeight="1" x14ac:dyDescent="0.25">
      <c r="A177" s="41" t="s">
        <v>349</v>
      </c>
      <c r="B177" s="43" t="s">
        <v>65</v>
      </c>
      <c r="C177" s="43" t="s">
        <v>66</v>
      </c>
      <c r="D177" s="50">
        <v>7300</v>
      </c>
    </row>
    <row r="178" spans="1:4" ht="60" customHeight="1" x14ac:dyDescent="0.25">
      <c r="A178" s="41" t="s">
        <v>347</v>
      </c>
      <c r="B178" s="43" t="s">
        <v>154</v>
      </c>
      <c r="C178" s="43" t="s">
        <v>155</v>
      </c>
      <c r="D178" s="44">
        <v>9000</v>
      </c>
    </row>
    <row r="179" spans="1:4" ht="39.950000000000003" customHeight="1" x14ac:dyDescent="0.25">
      <c r="A179" s="45" t="s">
        <v>350</v>
      </c>
      <c r="B179" s="43" t="s">
        <v>290</v>
      </c>
      <c r="C179" s="43" t="s">
        <v>291</v>
      </c>
      <c r="D179" s="44">
        <v>24000</v>
      </c>
    </row>
    <row r="180" spans="1:4" ht="39.950000000000003" customHeight="1" x14ac:dyDescent="0.25">
      <c r="A180" s="45"/>
      <c r="B180" s="43" t="s">
        <v>290</v>
      </c>
      <c r="C180" s="43" t="s">
        <v>329</v>
      </c>
      <c r="D180" s="44">
        <v>133000</v>
      </c>
    </row>
    <row r="181" spans="1:4" ht="20.100000000000001" customHeight="1" x14ac:dyDescent="0.25">
      <c r="A181" s="46" t="s">
        <v>4</v>
      </c>
      <c r="B181" s="46"/>
      <c r="C181" s="46"/>
      <c r="D181" s="47">
        <f>SUM(D177:D180)</f>
        <v>173300</v>
      </c>
    </row>
    <row r="182" spans="1:4" ht="20.100000000000001" customHeight="1" x14ac:dyDescent="0.25">
      <c r="A182" s="36"/>
      <c r="B182" s="37"/>
      <c r="C182" s="37"/>
      <c r="D182" s="37"/>
    </row>
    <row r="183" spans="1:4" ht="20.100000000000001" customHeight="1" x14ac:dyDescent="0.25">
      <c r="A183" s="36"/>
      <c r="B183" s="37"/>
      <c r="C183" s="37"/>
      <c r="D183" s="37"/>
    </row>
    <row r="184" spans="1:4" ht="20.100000000000001" customHeight="1" x14ac:dyDescent="0.25">
      <c r="A184" s="38" t="s">
        <v>28</v>
      </c>
      <c r="B184" s="38"/>
      <c r="C184" s="38"/>
      <c r="D184" s="38"/>
    </row>
    <row r="185" spans="1:4" ht="39.950000000000003" customHeight="1" x14ac:dyDescent="0.25">
      <c r="A185" s="39" t="s">
        <v>0</v>
      </c>
      <c r="B185" s="39" t="s">
        <v>1</v>
      </c>
      <c r="C185" s="40" t="s">
        <v>2</v>
      </c>
      <c r="D185" s="39" t="s">
        <v>3</v>
      </c>
    </row>
    <row r="186" spans="1:4" ht="20.100000000000001" customHeight="1" x14ac:dyDescent="0.25">
      <c r="A186" s="45" t="s">
        <v>348</v>
      </c>
      <c r="B186" s="43" t="s">
        <v>244</v>
      </c>
      <c r="C186" s="43" t="s">
        <v>245</v>
      </c>
      <c r="D186" s="44">
        <v>30000</v>
      </c>
    </row>
    <row r="187" spans="1:4" ht="20.100000000000001" customHeight="1" x14ac:dyDescent="0.25">
      <c r="A187" s="45"/>
      <c r="B187" s="43" t="s">
        <v>244</v>
      </c>
      <c r="C187" s="43" t="s">
        <v>266</v>
      </c>
      <c r="D187" s="44">
        <v>300</v>
      </c>
    </row>
    <row r="188" spans="1:4" ht="20.100000000000001" customHeight="1" x14ac:dyDescent="0.25">
      <c r="A188" s="45"/>
      <c r="B188" s="43" t="s">
        <v>244</v>
      </c>
      <c r="C188" s="43" t="s">
        <v>267</v>
      </c>
      <c r="D188" s="44">
        <v>3300</v>
      </c>
    </row>
    <row r="189" spans="1:4" ht="39.950000000000003" customHeight="1" x14ac:dyDescent="0.25">
      <c r="A189" s="45"/>
      <c r="B189" s="43" t="s">
        <v>244</v>
      </c>
      <c r="C189" s="43" t="s">
        <v>268</v>
      </c>
      <c r="D189" s="44">
        <v>3000</v>
      </c>
    </row>
    <row r="190" spans="1:4" ht="20.100000000000001" customHeight="1" x14ac:dyDescent="0.25">
      <c r="A190" s="45"/>
      <c r="B190" s="43" t="s">
        <v>244</v>
      </c>
      <c r="C190" s="43" t="s">
        <v>277</v>
      </c>
      <c r="D190" s="44">
        <v>35000</v>
      </c>
    </row>
    <row r="191" spans="1:4" ht="20.100000000000001" customHeight="1" x14ac:dyDescent="0.25">
      <c r="A191" s="46" t="s">
        <v>4</v>
      </c>
      <c r="B191" s="46"/>
      <c r="C191" s="46"/>
      <c r="D191" s="47">
        <f>SUM(D186:D190)</f>
        <v>71600</v>
      </c>
    </row>
    <row r="192" spans="1:4" ht="20.100000000000001" customHeight="1" x14ac:dyDescent="0.25">
      <c r="A192" s="36"/>
      <c r="B192" s="37"/>
      <c r="C192" s="37"/>
      <c r="D192" s="37"/>
    </row>
    <row r="193" spans="1:4" ht="20.100000000000001" customHeight="1" x14ac:dyDescent="0.25">
      <c r="A193" s="36"/>
      <c r="B193" s="37"/>
      <c r="C193" s="37"/>
      <c r="D193" s="37"/>
    </row>
    <row r="194" spans="1:4" ht="20.100000000000001" customHeight="1" x14ac:dyDescent="0.25">
      <c r="A194" s="38" t="s">
        <v>29</v>
      </c>
      <c r="B194" s="38"/>
      <c r="C194" s="38"/>
      <c r="D194" s="38"/>
    </row>
    <row r="195" spans="1:4" ht="39.950000000000003" customHeight="1" x14ac:dyDescent="0.25">
      <c r="A195" s="39" t="s">
        <v>0</v>
      </c>
      <c r="B195" s="39" t="s">
        <v>1</v>
      </c>
      <c r="C195" s="40" t="s">
        <v>2</v>
      </c>
      <c r="D195" s="39" t="s">
        <v>3</v>
      </c>
    </row>
    <row r="196" spans="1:4" ht="39.950000000000003" customHeight="1" x14ac:dyDescent="0.25">
      <c r="A196" s="41" t="s">
        <v>349</v>
      </c>
      <c r="B196" s="42" t="s">
        <v>99</v>
      </c>
      <c r="C196" s="43" t="s">
        <v>100</v>
      </c>
      <c r="D196" s="50">
        <v>15000</v>
      </c>
    </row>
    <row r="197" spans="1:4" ht="60" customHeight="1" x14ac:dyDescent="0.25">
      <c r="A197" s="45" t="s">
        <v>347</v>
      </c>
      <c r="B197" s="43" t="s">
        <v>332</v>
      </c>
      <c r="C197" s="43" t="s">
        <v>333</v>
      </c>
      <c r="D197" s="44">
        <v>25000</v>
      </c>
    </row>
    <row r="198" spans="1:4" ht="39.950000000000003" customHeight="1" x14ac:dyDescent="0.25">
      <c r="A198" s="45"/>
      <c r="B198" s="42" t="s">
        <v>156</v>
      </c>
      <c r="C198" s="43" t="s">
        <v>157</v>
      </c>
      <c r="D198" s="44">
        <v>77400</v>
      </c>
    </row>
    <row r="199" spans="1:4" ht="39.950000000000003" customHeight="1" x14ac:dyDescent="0.25">
      <c r="A199" s="45"/>
      <c r="B199" s="42" t="s">
        <v>158</v>
      </c>
      <c r="C199" s="43" t="s">
        <v>159</v>
      </c>
      <c r="D199" s="44">
        <v>65000</v>
      </c>
    </row>
    <row r="200" spans="1:4" ht="39.950000000000003" customHeight="1" x14ac:dyDescent="0.25">
      <c r="A200" s="45"/>
      <c r="B200" s="43" t="s">
        <v>190</v>
      </c>
      <c r="C200" s="43" t="s">
        <v>191</v>
      </c>
      <c r="D200" s="44">
        <v>6000</v>
      </c>
    </row>
    <row r="201" spans="1:4" ht="39.950000000000003" customHeight="1" x14ac:dyDescent="0.25">
      <c r="A201" s="45"/>
      <c r="B201" s="43" t="s">
        <v>190</v>
      </c>
      <c r="C201" s="43" t="s">
        <v>345</v>
      </c>
      <c r="D201" s="44">
        <v>6400</v>
      </c>
    </row>
    <row r="202" spans="1:4" ht="39.950000000000003" customHeight="1" x14ac:dyDescent="0.25">
      <c r="A202" s="41" t="s">
        <v>350</v>
      </c>
      <c r="B202" s="43" t="s">
        <v>282</v>
      </c>
      <c r="C202" s="43" t="s">
        <v>283</v>
      </c>
      <c r="D202" s="44">
        <v>19400</v>
      </c>
    </row>
    <row r="203" spans="1:4" ht="39.950000000000003" customHeight="1" x14ac:dyDescent="0.25">
      <c r="A203" s="41" t="s">
        <v>350</v>
      </c>
      <c r="B203" s="43" t="s">
        <v>292</v>
      </c>
      <c r="C203" s="43" t="s">
        <v>293</v>
      </c>
      <c r="D203" s="44">
        <v>12500</v>
      </c>
    </row>
    <row r="204" spans="1:4" ht="20.100000000000001" customHeight="1" x14ac:dyDescent="0.25">
      <c r="A204" s="46" t="s">
        <v>4</v>
      </c>
      <c r="B204" s="46"/>
      <c r="C204" s="46"/>
      <c r="D204" s="47">
        <f>SUM(D196:D203)</f>
        <v>226700</v>
      </c>
    </row>
    <row r="205" spans="1:4" ht="20.100000000000001" customHeight="1" x14ac:dyDescent="0.25">
      <c r="A205" s="36"/>
      <c r="B205" s="37"/>
      <c r="C205" s="37"/>
      <c r="D205" s="37"/>
    </row>
    <row r="206" spans="1:4" ht="20.100000000000001" customHeight="1" x14ac:dyDescent="0.25">
      <c r="A206" s="36"/>
      <c r="B206" s="37"/>
      <c r="C206" s="37"/>
      <c r="D206" s="37"/>
    </row>
    <row r="207" spans="1:4" ht="20.100000000000001" customHeight="1" x14ac:dyDescent="0.25">
      <c r="A207" s="38" t="s">
        <v>30</v>
      </c>
      <c r="B207" s="38"/>
      <c r="C207" s="38"/>
      <c r="D207" s="38"/>
    </row>
    <row r="208" spans="1:4" ht="39.950000000000003" customHeight="1" x14ac:dyDescent="0.25">
      <c r="A208" s="39" t="s">
        <v>0</v>
      </c>
      <c r="B208" s="39" t="s">
        <v>1</v>
      </c>
      <c r="C208" s="40" t="s">
        <v>2</v>
      </c>
      <c r="D208" s="39" t="s">
        <v>3</v>
      </c>
    </row>
    <row r="209" spans="1:4" ht="60" customHeight="1" x14ac:dyDescent="0.25">
      <c r="A209" s="41" t="s">
        <v>347</v>
      </c>
      <c r="B209" s="43" t="s">
        <v>160</v>
      </c>
      <c r="C209" s="43" t="s">
        <v>161</v>
      </c>
      <c r="D209" s="44">
        <v>78000</v>
      </c>
    </row>
    <row r="210" spans="1:4" ht="20.100000000000001" customHeight="1" x14ac:dyDescent="0.25">
      <c r="A210" s="41" t="s">
        <v>348</v>
      </c>
      <c r="B210" s="43" t="s">
        <v>246</v>
      </c>
      <c r="C210" s="43" t="s">
        <v>247</v>
      </c>
      <c r="D210" s="44">
        <v>107000</v>
      </c>
    </row>
    <row r="211" spans="1:4" ht="39.950000000000003" customHeight="1" x14ac:dyDescent="0.25">
      <c r="A211" s="41" t="s">
        <v>350</v>
      </c>
      <c r="B211" s="43" t="s">
        <v>284</v>
      </c>
      <c r="C211" s="43" t="s">
        <v>285</v>
      </c>
      <c r="D211" s="44">
        <v>66400</v>
      </c>
    </row>
    <row r="212" spans="1:4" ht="20.100000000000001" customHeight="1" x14ac:dyDescent="0.25">
      <c r="A212" s="46" t="s">
        <v>4</v>
      </c>
      <c r="B212" s="46"/>
      <c r="C212" s="46"/>
      <c r="D212" s="47">
        <f>SUM(D209:D211)</f>
        <v>251400</v>
      </c>
    </row>
    <row r="213" spans="1:4" ht="20.100000000000001" customHeight="1" x14ac:dyDescent="0.25">
      <c r="A213" s="36"/>
      <c r="B213" s="37"/>
      <c r="C213" s="37"/>
      <c r="D213" s="37"/>
    </row>
    <row r="214" spans="1:4" ht="20.100000000000001" customHeight="1" x14ac:dyDescent="0.25">
      <c r="A214" s="36"/>
      <c r="B214" s="37"/>
      <c r="C214" s="37"/>
      <c r="D214" s="37"/>
    </row>
    <row r="215" spans="1:4" ht="20.100000000000001" customHeight="1" x14ac:dyDescent="0.25">
      <c r="A215" s="38" t="s">
        <v>31</v>
      </c>
      <c r="B215" s="38"/>
      <c r="C215" s="38"/>
      <c r="D215" s="38"/>
    </row>
    <row r="216" spans="1:4" ht="39.950000000000003" customHeight="1" x14ac:dyDescent="0.25">
      <c r="A216" s="39" t="s">
        <v>0</v>
      </c>
      <c r="B216" s="39" t="s">
        <v>1</v>
      </c>
      <c r="C216" s="40" t="s">
        <v>2</v>
      </c>
      <c r="D216" s="39" t="s">
        <v>3</v>
      </c>
    </row>
    <row r="217" spans="1:4" ht="39.950000000000003" customHeight="1" x14ac:dyDescent="0.25">
      <c r="A217" s="41" t="s">
        <v>349</v>
      </c>
      <c r="B217" s="42" t="s">
        <v>91</v>
      </c>
      <c r="C217" s="43" t="s">
        <v>92</v>
      </c>
      <c r="D217" s="50">
        <v>445000</v>
      </c>
    </row>
    <row r="218" spans="1:4" ht="20.100000000000001" customHeight="1" x14ac:dyDescent="0.25">
      <c r="A218" s="46" t="s">
        <v>4</v>
      </c>
      <c r="B218" s="46"/>
      <c r="C218" s="46"/>
      <c r="D218" s="47">
        <f>SUM(D217:D217)</f>
        <v>445000</v>
      </c>
    </row>
    <row r="219" spans="1:4" ht="20.100000000000001" customHeight="1" x14ac:dyDescent="0.25">
      <c r="A219" s="48"/>
      <c r="B219" s="48"/>
      <c r="C219" s="48"/>
      <c r="D219" s="49"/>
    </row>
    <row r="220" spans="1:4" ht="20.100000000000001" customHeight="1" x14ac:dyDescent="0.25">
      <c r="A220" s="48"/>
      <c r="B220" s="48"/>
      <c r="C220" s="48"/>
      <c r="D220" s="49"/>
    </row>
    <row r="221" spans="1:4" ht="20.100000000000001" customHeight="1" x14ac:dyDescent="0.25">
      <c r="A221" s="38" t="s">
        <v>32</v>
      </c>
      <c r="B221" s="38"/>
      <c r="C221" s="38"/>
      <c r="D221" s="38"/>
    </row>
    <row r="222" spans="1:4" ht="39.950000000000003" customHeight="1" x14ac:dyDescent="0.25">
      <c r="A222" s="39" t="s">
        <v>0</v>
      </c>
      <c r="B222" s="39" t="s">
        <v>1</v>
      </c>
      <c r="C222" s="40" t="s">
        <v>2</v>
      </c>
      <c r="D222" s="39" t="s">
        <v>3</v>
      </c>
    </row>
    <row r="223" spans="1:4" ht="39.950000000000003" customHeight="1" x14ac:dyDescent="0.25">
      <c r="A223" s="45" t="s">
        <v>347</v>
      </c>
      <c r="B223" s="43" t="s">
        <v>106</v>
      </c>
      <c r="C223" s="43" t="s">
        <v>107</v>
      </c>
      <c r="D223" s="44">
        <v>25000</v>
      </c>
    </row>
    <row r="224" spans="1:4" ht="60" customHeight="1" x14ac:dyDescent="0.25">
      <c r="A224" s="45"/>
      <c r="B224" s="43" t="s">
        <v>162</v>
      </c>
      <c r="C224" s="43" t="s">
        <v>164</v>
      </c>
      <c r="D224" s="44">
        <v>107000</v>
      </c>
    </row>
    <row r="225" spans="1:4" ht="60" customHeight="1" x14ac:dyDescent="0.25">
      <c r="A225" s="45"/>
      <c r="B225" s="43" t="s">
        <v>163</v>
      </c>
      <c r="C225" s="43" t="s">
        <v>165</v>
      </c>
      <c r="D225" s="44">
        <v>3000</v>
      </c>
    </row>
    <row r="226" spans="1:4" ht="39.950000000000003" customHeight="1" x14ac:dyDescent="0.25">
      <c r="A226" s="41" t="s">
        <v>350</v>
      </c>
      <c r="B226" s="43" t="s">
        <v>331</v>
      </c>
      <c r="C226" s="43" t="s">
        <v>324</v>
      </c>
      <c r="D226" s="44">
        <v>10000</v>
      </c>
    </row>
    <row r="227" spans="1:4" ht="20.100000000000001" customHeight="1" x14ac:dyDescent="0.25">
      <c r="A227" s="46" t="s">
        <v>4</v>
      </c>
      <c r="B227" s="46"/>
      <c r="C227" s="46"/>
      <c r="D227" s="47">
        <f>SUM(D223:D226)</f>
        <v>145000</v>
      </c>
    </row>
    <row r="228" spans="1:4" ht="20.100000000000001" customHeight="1" x14ac:dyDescent="0.25">
      <c r="A228" s="36"/>
      <c r="B228" s="37"/>
      <c r="C228" s="37"/>
      <c r="D228" s="37"/>
    </row>
    <row r="229" spans="1:4" ht="20.100000000000001" customHeight="1" x14ac:dyDescent="0.25">
      <c r="A229" s="38" t="s">
        <v>33</v>
      </c>
      <c r="B229" s="38"/>
      <c r="C229" s="38"/>
      <c r="D229" s="38"/>
    </row>
    <row r="230" spans="1:4" ht="39.950000000000003" customHeight="1" x14ac:dyDescent="0.25">
      <c r="A230" s="39" t="s">
        <v>0</v>
      </c>
      <c r="B230" s="39" t="s">
        <v>1</v>
      </c>
      <c r="C230" s="40" t="s">
        <v>2</v>
      </c>
      <c r="D230" s="39" t="s">
        <v>3</v>
      </c>
    </row>
    <row r="231" spans="1:4" ht="33" x14ac:dyDescent="0.25">
      <c r="A231" s="41" t="s">
        <v>349</v>
      </c>
      <c r="B231" s="42" t="s">
        <v>140</v>
      </c>
      <c r="C231" s="43" t="s">
        <v>141</v>
      </c>
      <c r="D231" s="50">
        <v>616000</v>
      </c>
    </row>
    <row r="232" spans="1:4" ht="39.950000000000003" customHeight="1" x14ac:dyDescent="0.25">
      <c r="A232" s="41" t="s">
        <v>347</v>
      </c>
      <c r="B232" s="43" t="s">
        <v>166</v>
      </c>
      <c r="C232" s="43" t="s">
        <v>167</v>
      </c>
      <c r="D232" s="44">
        <v>183000</v>
      </c>
    </row>
    <row r="233" spans="1:4" ht="20.100000000000001" customHeight="1" x14ac:dyDescent="0.25">
      <c r="A233" s="46" t="s">
        <v>4</v>
      </c>
      <c r="B233" s="46"/>
      <c r="C233" s="46"/>
      <c r="D233" s="47">
        <f>SUM(D231:D232)</f>
        <v>799000</v>
      </c>
    </row>
    <row r="234" spans="1:4" ht="20.100000000000001" customHeight="1" x14ac:dyDescent="0.25">
      <c r="A234" s="48"/>
      <c r="B234" s="48"/>
      <c r="C234" s="48"/>
      <c r="D234" s="49"/>
    </row>
    <row r="235" spans="1:4" ht="20.100000000000001" customHeight="1" x14ac:dyDescent="0.25">
      <c r="A235" s="48"/>
      <c r="B235" s="48"/>
      <c r="C235" s="48"/>
      <c r="D235" s="49"/>
    </row>
    <row r="236" spans="1:4" ht="20.100000000000001" customHeight="1" x14ac:dyDescent="0.25">
      <c r="A236" s="38" t="s">
        <v>34</v>
      </c>
      <c r="B236" s="38"/>
      <c r="C236" s="38"/>
      <c r="D236" s="38"/>
    </row>
    <row r="237" spans="1:4" ht="39.950000000000003" customHeight="1" x14ac:dyDescent="0.25">
      <c r="A237" s="39" t="s">
        <v>0</v>
      </c>
      <c r="B237" s="39" t="s">
        <v>1</v>
      </c>
      <c r="C237" s="40" t="s">
        <v>2</v>
      </c>
      <c r="D237" s="39" t="s">
        <v>3</v>
      </c>
    </row>
    <row r="238" spans="1:4" ht="20.100000000000001" customHeight="1" x14ac:dyDescent="0.25">
      <c r="A238" s="41" t="s">
        <v>348</v>
      </c>
      <c r="B238" s="43" t="s">
        <v>248</v>
      </c>
      <c r="C238" s="43" t="s">
        <v>249</v>
      </c>
      <c r="D238" s="44">
        <v>99000</v>
      </c>
    </row>
    <row r="239" spans="1:4" ht="20.100000000000001" customHeight="1" x14ac:dyDescent="0.25">
      <c r="A239" s="46" t="s">
        <v>4</v>
      </c>
      <c r="B239" s="46"/>
      <c r="C239" s="46"/>
      <c r="D239" s="47">
        <f>SUM(D238:D238)</f>
        <v>99000</v>
      </c>
    </row>
    <row r="240" spans="1:4" ht="20.100000000000001" customHeight="1" x14ac:dyDescent="0.25">
      <c r="A240" s="36"/>
      <c r="B240" s="37"/>
      <c r="C240" s="37"/>
      <c r="D240" s="37"/>
    </row>
    <row r="241" spans="1:4" ht="20.100000000000001" customHeight="1" x14ac:dyDescent="0.25">
      <c r="A241" s="36"/>
      <c r="B241" s="37"/>
      <c r="C241" s="37"/>
      <c r="D241" s="37"/>
    </row>
    <row r="242" spans="1:4" ht="20.100000000000001" customHeight="1" x14ac:dyDescent="0.25">
      <c r="A242" s="38" t="s">
        <v>35</v>
      </c>
      <c r="B242" s="38"/>
      <c r="C242" s="38"/>
      <c r="D242" s="38"/>
    </row>
    <row r="243" spans="1:4" ht="39.950000000000003" customHeight="1" x14ac:dyDescent="0.25">
      <c r="A243" s="39" t="s">
        <v>0</v>
      </c>
      <c r="B243" s="39" t="s">
        <v>1</v>
      </c>
      <c r="C243" s="40" t="s">
        <v>2</v>
      </c>
      <c r="D243" s="39" t="s">
        <v>3</v>
      </c>
    </row>
    <row r="244" spans="1:4" ht="39.950000000000003" customHeight="1" x14ac:dyDescent="0.25">
      <c r="A244" s="45" t="s">
        <v>350</v>
      </c>
      <c r="B244" s="43" t="s">
        <v>307</v>
      </c>
      <c r="C244" s="43" t="s">
        <v>308</v>
      </c>
      <c r="D244" s="44">
        <v>85000</v>
      </c>
    </row>
    <row r="245" spans="1:4" ht="39.950000000000003" customHeight="1" x14ac:dyDescent="0.25">
      <c r="A245" s="45"/>
      <c r="B245" s="43" t="s">
        <v>307</v>
      </c>
      <c r="C245" s="43" t="s">
        <v>317</v>
      </c>
      <c r="D245" s="44">
        <v>37500</v>
      </c>
    </row>
    <row r="246" spans="1:4" ht="20.100000000000001" customHeight="1" x14ac:dyDescent="0.25">
      <c r="A246" s="46" t="s">
        <v>4</v>
      </c>
      <c r="B246" s="46"/>
      <c r="C246" s="46"/>
      <c r="D246" s="47">
        <f>SUM(D244:D245)</f>
        <v>122500</v>
      </c>
    </row>
    <row r="247" spans="1:4" ht="20.100000000000001" customHeight="1" x14ac:dyDescent="0.25">
      <c r="A247" s="36"/>
      <c r="B247" s="37"/>
      <c r="C247" s="37"/>
      <c r="D247" s="37"/>
    </row>
    <row r="248" spans="1:4" ht="20.100000000000001" customHeight="1" x14ac:dyDescent="0.25">
      <c r="A248" s="36"/>
      <c r="B248" s="37"/>
      <c r="C248" s="37"/>
      <c r="D248" s="37"/>
    </row>
    <row r="249" spans="1:4" ht="20.100000000000001" customHeight="1" x14ac:dyDescent="0.25">
      <c r="A249" s="38" t="s">
        <v>36</v>
      </c>
      <c r="B249" s="38"/>
      <c r="C249" s="38"/>
      <c r="D249" s="38"/>
    </row>
    <row r="250" spans="1:4" ht="39.950000000000003" customHeight="1" x14ac:dyDescent="0.25">
      <c r="A250" s="39" t="s">
        <v>0</v>
      </c>
      <c r="B250" s="39" t="s">
        <v>1</v>
      </c>
      <c r="C250" s="40" t="s">
        <v>2</v>
      </c>
      <c r="D250" s="39" t="s">
        <v>3</v>
      </c>
    </row>
    <row r="251" spans="1:4" ht="39.950000000000003" customHeight="1" x14ac:dyDescent="0.25">
      <c r="A251" s="41" t="s">
        <v>347</v>
      </c>
      <c r="B251" s="43" t="s">
        <v>168</v>
      </c>
      <c r="C251" s="43" t="s">
        <v>169</v>
      </c>
      <c r="D251" s="44">
        <v>40000</v>
      </c>
    </row>
    <row r="252" spans="1:4" ht="20.100000000000001" customHeight="1" x14ac:dyDescent="0.25">
      <c r="A252" s="46" t="s">
        <v>4</v>
      </c>
      <c r="B252" s="46"/>
      <c r="C252" s="46"/>
      <c r="D252" s="47">
        <f>SUM(D251:D251)</f>
        <v>40000</v>
      </c>
    </row>
    <row r="253" spans="1:4" ht="20.100000000000001" customHeight="1" x14ac:dyDescent="0.25">
      <c r="A253" s="55"/>
      <c r="B253" s="56"/>
      <c r="C253" s="56"/>
      <c r="D253" s="56"/>
    </row>
    <row r="254" spans="1:4" ht="20.100000000000001" customHeight="1" x14ac:dyDescent="0.25">
      <c r="A254" s="36"/>
      <c r="B254" s="37"/>
      <c r="C254" s="37"/>
      <c r="D254" s="37"/>
    </row>
    <row r="255" spans="1:4" ht="20.100000000000001" customHeight="1" x14ac:dyDescent="0.25">
      <c r="A255" s="38" t="s">
        <v>37</v>
      </c>
      <c r="B255" s="38"/>
      <c r="C255" s="38"/>
      <c r="D255" s="38"/>
    </row>
    <row r="256" spans="1:4" ht="39.950000000000003" customHeight="1" x14ac:dyDescent="0.25">
      <c r="A256" s="39" t="s">
        <v>0</v>
      </c>
      <c r="B256" s="39" t="s">
        <v>1</v>
      </c>
      <c r="C256" s="40" t="s">
        <v>2</v>
      </c>
      <c r="D256" s="39" t="s">
        <v>3</v>
      </c>
    </row>
    <row r="257" spans="1:4" ht="39.950000000000003" customHeight="1" x14ac:dyDescent="0.25">
      <c r="A257" s="45" t="s">
        <v>349</v>
      </c>
      <c r="B257" s="43" t="s">
        <v>93</v>
      </c>
      <c r="C257" s="43" t="s">
        <v>94</v>
      </c>
      <c r="D257" s="50">
        <v>3100</v>
      </c>
    </row>
    <row r="258" spans="1:4" ht="39.950000000000003" customHeight="1" x14ac:dyDescent="0.25">
      <c r="A258" s="45"/>
      <c r="B258" s="42" t="s">
        <v>135</v>
      </c>
      <c r="C258" s="43" t="s">
        <v>92</v>
      </c>
      <c r="D258" s="50">
        <v>250000</v>
      </c>
    </row>
    <row r="259" spans="1:4" ht="20.100000000000001" customHeight="1" x14ac:dyDescent="0.25">
      <c r="A259" s="46" t="s">
        <v>4</v>
      </c>
      <c r="B259" s="46"/>
      <c r="C259" s="46"/>
      <c r="D259" s="47">
        <f>SUM(D257:D258)</f>
        <v>253100</v>
      </c>
    </row>
    <row r="260" spans="1:4" ht="20.100000000000001" customHeight="1" x14ac:dyDescent="0.25">
      <c r="A260" s="48"/>
      <c r="B260" s="48"/>
      <c r="C260" s="48"/>
      <c r="D260" s="49"/>
    </row>
    <row r="261" spans="1:4" ht="20.100000000000001" customHeight="1" x14ac:dyDescent="0.25">
      <c r="A261" s="36"/>
      <c r="B261" s="37"/>
      <c r="C261" s="37"/>
      <c r="D261" s="37"/>
    </row>
    <row r="262" spans="1:4" ht="20.100000000000001" customHeight="1" x14ac:dyDescent="0.25">
      <c r="A262" s="38" t="s">
        <v>38</v>
      </c>
      <c r="B262" s="38"/>
      <c r="C262" s="38"/>
      <c r="D262" s="38"/>
    </row>
    <row r="263" spans="1:4" ht="39.950000000000003" customHeight="1" x14ac:dyDescent="0.25">
      <c r="A263" s="39" t="s">
        <v>0</v>
      </c>
      <c r="B263" s="39" t="s">
        <v>1</v>
      </c>
      <c r="C263" s="40" t="s">
        <v>2</v>
      </c>
      <c r="D263" s="39" t="s">
        <v>3</v>
      </c>
    </row>
    <row r="264" spans="1:4" ht="60" customHeight="1" x14ac:dyDescent="0.25">
      <c r="A264" s="41" t="s">
        <v>349</v>
      </c>
      <c r="B264" s="43" t="s">
        <v>76</v>
      </c>
      <c r="C264" s="43" t="s">
        <v>77</v>
      </c>
      <c r="D264" s="50">
        <v>85000</v>
      </c>
    </row>
    <row r="265" spans="1:4" ht="39.950000000000003" customHeight="1" x14ac:dyDescent="0.25">
      <c r="A265" s="45" t="s">
        <v>347</v>
      </c>
      <c r="B265" s="43" t="s">
        <v>170</v>
      </c>
      <c r="C265" s="43" t="s">
        <v>171</v>
      </c>
      <c r="D265" s="44">
        <v>15000</v>
      </c>
    </row>
    <row r="266" spans="1:4" ht="25.5" customHeight="1" x14ac:dyDescent="0.25">
      <c r="A266" s="45"/>
      <c r="B266" s="43" t="s">
        <v>206</v>
      </c>
      <c r="C266" s="43" t="s">
        <v>207</v>
      </c>
      <c r="D266" s="44">
        <v>6200</v>
      </c>
    </row>
    <row r="267" spans="1:4" ht="39.950000000000003" customHeight="1" x14ac:dyDescent="0.25">
      <c r="A267" s="41" t="s">
        <v>350</v>
      </c>
      <c r="B267" s="43" t="s">
        <v>294</v>
      </c>
      <c r="C267" s="43" t="s">
        <v>295</v>
      </c>
      <c r="D267" s="44">
        <v>24000</v>
      </c>
    </row>
    <row r="268" spans="1:4" ht="39.950000000000003" customHeight="1" x14ac:dyDescent="0.25">
      <c r="A268" s="41" t="s">
        <v>350</v>
      </c>
      <c r="B268" s="43" t="s">
        <v>322</v>
      </c>
      <c r="C268" s="43" t="s">
        <v>321</v>
      </c>
      <c r="D268" s="44">
        <v>3000</v>
      </c>
    </row>
    <row r="269" spans="1:4" ht="20.100000000000001" customHeight="1" x14ac:dyDescent="0.25">
      <c r="A269" s="46" t="s">
        <v>4</v>
      </c>
      <c r="B269" s="46"/>
      <c r="C269" s="46"/>
      <c r="D269" s="47">
        <f>SUM(D264:D268)</f>
        <v>133200</v>
      </c>
    </row>
    <row r="270" spans="1:4" ht="20.100000000000001" customHeight="1" x14ac:dyDescent="0.25">
      <c r="A270" s="36"/>
      <c r="B270" s="37"/>
      <c r="C270" s="37"/>
      <c r="D270" s="37"/>
    </row>
    <row r="271" spans="1:4" ht="20.100000000000001" customHeight="1" x14ac:dyDescent="0.25">
      <c r="A271" s="36"/>
      <c r="B271" s="37"/>
      <c r="C271" s="37"/>
      <c r="D271" s="37"/>
    </row>
    <row r="272" spans="1:4" ht="20.100000000000001" customHeight="1" x14ac:dyDescent="0.25">
      <c r="A272" s="38" t="s">
        <v>39</v>
      </c>
      <c r="B272" s="38"/>
      <c r="C272" s="38"/>
      <c r="D272" s="38"/>
    </row>
    <row r="273" spans="1:4" ht="39.950000000000003" customHeight="1" x14ac:dyDescent="0.25">
      <c r="A273" s="39" t="s">
        <v>0</v>
      </c>
      <c r="B273" s="39" t="s">
        <v>1</v>
      </c>
      <c r="C273" s="40" t="s">
        <v>2</v>
      </c>
      <c r="D273" s="39" t="s">
        <v>3</v>
      </c>
    </row>
    <row r="274" spans="1:4" ht="60" customHeight="1" x14ac:dyDescent="0.25">
      <c r="A274" s="41" t="s">
        <v>349</v>
      </c>
      <c r="B274" s="42" t="s">
        <v>63</v>
      </c>
      <c r="C274" s="43" t="s">
        <v>64</v>
      </c>
      <c r="D274" s="50">
        <v>61250</v>
      </c>
    </row>
    <row r="275" spans="1:4" ht="20.100000000000001" customHeight="1" x14ac:dyDescent="0.25">
      <c r="A275" s="41" t="s">
        <v>347</v>
      </c>
      <c r="B275" s="43" t="s">
        <v>117</v>
      </c>
      <c r="C275" s="43" t="s">
        <v>118</v>
      </c>
      <c r="D275" s="44">
        <v>12500</v>
      </c>
    </row>
    <row r="276" spans="1:4" ht="39.950000000000003" customHeight="1" x14ac:dyDescent="0.25">
      <c r="A276" s="45" t="s">
        <v>348</v>
      </c>
      <c r="B276" s="43" t="s">
        <v>250</v>
      </c>
      <c r="C276" s="43" t="s">
        <v>251</v>
      </c>
      <c r="D276" s="44">
        <v>43000</v>
      </c>
    </row>
    <row r="277" spans="1:4" ht="39.950000000000003" customHeight="1" x14ac:dyDescent="0.25">
      <c r="A277" s="45"/>
      <c r="B277" s="43" t="s">
        <v>250</v>
      </c>
      <c r="C277" s="43" t="s">
        <v>272</v>
      </c>
      <c r="D277" s="44">
        <v>19600</v>
      </c>
    </row>
    <row r="278" spans="1:4" ht="20.100000000000001" customHeight="1" x14ac:dyDescent="0.25">
      <c r="A278" s="46" t="s">
        <v>4</v>
      </c>
      <c r="B278" s="46"/>
      <c r="C278" s="46"/>
      <c r="D278" s="47">
        <f>SUM(D274:D277)</f>
        <v>136350</v>
      </c>
    </row>
    <row r="279" spans="1:4" ht="20.100000000000001" customHeight="1" x14ac:dyDescent="0.25">
      <c r="A279" s="36"/>
      <c r="B279" s="37"/>
      <c r="C279" s="37"/>
      <c r="D279" s="37"/>
    </row>
    <row r="280" spans="1:4" ht="20.100000000000001" customHeight="1" x14ac:dyDescent="0.25">
      <c r="A280" s="36"/>
      <c r="B280" s="37"/>
      <c r="C280" s="37"/>
      <c r="D280" s="37"/>
    </row>
    <row r="281" spans="1:4" ht="20.100000000000001" customHeight="1" x14ac:dyDescent="0.25">
      <c r="A281" s="38" t="s">
        <v>40</v>
      </c>
      <c r="B281" s="38"/>
      <c r="C281" s="38"/>
      <c r="D281" s="38"/>
    </row>
    <row r="282" spans="1:4" ht="39.950000000000003" customHeight="1" x14ac:dyDescent="0.25">
      <c r="A282" s="39" t="s">
        <v>0</v>
      </c>
      <c r="B282" s="39" t="s">
        <v>1</v>
      </c>
      <c r="C282" s="40" t="s">
        <v>2</v>
      </c>
      <c r="D282" s="39" t="s">
        <v>3</v>
      </c>
    </row>
    <row r="283" spans="1:4" ht="39.950000000000003" customHeight="1" x14ac:dyDescent="0.25">
      <c r="A283" s="45" t="s">
        <v>347</v>
      </c>
      <c r="B283" s="43" t="s">
        <v>172</v>
      </c>
      <c r="C283" s="43" t="s">
        <v>173</v>
      </c>
      <c r="D283" s="44">
        <v>12000</v>
      </c>
    </row>
    <row r="284" spans="1:4" ht="60" customHeight="1" x14ac:dyDescent="0.25">
      <c r="A284" s="45"/>
      <c r="B284" s="43" t="s">
        <v>174</v>
      </c>
      <c r="C284" s="43" t="s">
        <v>175</v>
      </c>
      <c r="D284" s="44">
        <v>27200</v>
      </c>
    </row>
    <row r="285" spans="1:4" ht="20.100000000000001" customHeight="1" x14ac:dyDescent="0.25">
      <c r="A285" s="41" t="s">
        <v>348</v>
      </c>
      <c r="B285" s="43" t="s">
        <v>252</v>
      </c>
      <c r="C285" s="43" t="s">
        <v>253</v>
      </c>
      <c r="D285" s="44">
        <v>67000</v>
      </c>
    </row>
    <row r="286" spans="1:4" ht="39.950000000000003" customHeight="1" x14ac:dyDescent="0.25">
      <c r="A286" s="41" t="s">
        <v>350</v>
      </c>
      <c r="B286" s="43" t="s">
        <v>309</v>
      </c>
      <c r="C286" s="43" t="s">
        <v>310</v>
      </c>
      <c r="D286" s="44">
        <v>400000</v>
      </c>
    </row>
    <row r="287" spans="1:4" ht="20.100000000000001" customHeight="1" x14ac:dyDescent="0.25">
      <c r="A287" s="46" t="s">
        <v>4</v>
      </c>
      <c r="B287" s="46"/>
      <c r="C287" s="46"/>
      <c r="D287" s="47">
        <f>SUM(D283:D286)</f>
        <v>506200</v>
      </c>
    </row>
    <row r="288" spans="1:4" ht="20.100000000000001" customHeight="1" x14ac:dyDescent="0.25">
      <c r="A288" s="36"/>
      <c r="B288" s="37"/>
      <c r="C288" s="37"/>
      <c r="D288" s="37"/>
    </row>
    <row r="289" spans="1:4" ht="20.100000000000001" customHeight="1" x14ac:dyDescent="0.25">
      <c r="A289" s="36"/>
      <c r="B289" s="37"/>
      <c r="C289" s="37"/>
      <c r="D289" s="37"/>
    </row>
    <row r="290" spans="1:4" ht="20.100000000000001" customHeight="1" x14ac:dyDescent="0.25">
      <c r="A290" s="38" t="s">
        <v>41</v>
      </c>
      <c r="B290" s="38"/>
      <c r="C290" s="38"/>
      <c r="D290" s="38"/>
    </row>
    <row r="291" spans="1:4" ht="39.950000000000003" customHeight="1" x14ac:dyDescent="0.25">
      <c r="A291" s="39" t="s">
        <v>0</v>
      </c>
      <c r="B291" s="39" t="s">
        <v>1</v>
      </c>
      <c r="C291" s="40" t="s">
        <v>2</v>
      </c>
      <c r="D291" s="39" t="s">
        <v>3</v>
      </c>
    </row>
    <row r="292" spans="1:4" ht="60" customHeight="1" x14ac:dyDescent="0.25">
      <c r="A292" s="41" t="s">
        <v>347</v>
      </c>
      <c r="B292" s="43" t="s">
        <v>184</v>
      </c>
      <c r="C292" s="43" t="s">
        <v>185</v>
      </c>
      <c r="D292" s="44">
        <v>2500</v>
      </c>
    </row>
    <row r="293" spans="1:4" ht="39.950000000000003" customHeight="1" x14ac:dyDescent="0.25">
      <c r="A293" s="45" t="s">
        <v>348</v>
      </c>
      <c r="B293" s="43" t="s">
        <v>254</v>
      </c>
      <c r="C293" s="43" t="s">
        <v>255</v>
      </c>
      <c r="D293" s="44">
        <v>64000</v>
      </c>
    </row>
    <row r="294" spans="1:4" ht="39.950000000000003" customHeight="1" x14ac:dyDescent="0.25">
      <c r="A294" s="45"/>
      <c r="B294" s="43" t="s">
        <v>254</v>
      </c>
      <c r="C294" s="43" t="s">
        <v>265</v>
      </c>
      <c r="D294" s="44">
        <v>3000</v>
      </c>
    </row>
    <row r="295" spans="1:4" ht="20.100000000000001" customHeight="1" x14ac:dyDescent="0.25">
      <c r="A295" s="46" t="s">
        <v>4</v>
      </c>
      <c r="B295" s="46"/>
      <c r="C295" s="46"/>
      <c r="D295" s="47">
        <f>SUM(D292:D294)</f>
        <v>69500</v>
      </c>
    </row>
    <row r="296" spans="1:4" ht="20.100000000000001" customHeight="1" x14ac:dyDescent="0.25">
      <c r="A296" s="48"/>
      <c r="B296" s="48"/>
      <c r="C296" s="48"/>
      <c r="D296" s="49"/>
    </row>
    <row r="297" spans="1:4" ht="49.5" customHeight="1" x14ac:dyDescent="0.25">
      <c r="A297" s="48"/>
      <c r="B297" s="48"/>
      <c r="C297" s="48"/>
      <c r="D297" s="49"/>
    </row>
    <row r="298" spans="1:4" ht="20.100000000000001" customHeight="1" x14ac:dyDescent="0.25">
      <c r="A298" s="38" t="s">
        <v>42</v>
      </c>
      <c r="B298" s="38"/>
      <c r="C298" s="38"/>
      <c r="D298" s="38"/>
    </row>
    <row r="299" spans="1:4" ht="39.950000000000003" customHeight="1" x14ac:dyDescent="0.25">
      <c r="A299" s="39" t="s">
        <v>0</v>
      </c>
      <c r="B299" s="39" t="s">
        <v>1</v>
      </c>
      <c r="C299" s="40" t="s">
        <v>2</v>
      </c>
      <c r="D299" s="39" t="s">
        <v>3</v>
      </c>
    </row>
    <row r="300" spans="1:4" ht="60" customHeight="1" x14ac:dyDescent="0.25">
      <c r="A300" s="45" t="s">
        <v>347</v>
      </c>
      <c r="B300" s="42" t="s">
        <v>176</v>
      </c>
      <c r="C300" s="43" t="s">
        <v>177</v>
      </c>
      <c r="D300" s="44">
        <v>71400</v>
      </c>
    </row>
    <row r="301" spans="1:4" ht="39.950000000000003" customHeight="1" x14ac:dyDescent="0.25">
      <c r="A301" s="45"/>
      <c r="B301" s="43" t="s">
        <v>204</v>
      </c>
      <c r="C301" s="43" t="s">
        <v>205</v>
      </c>
      <c r="D301" s="44">
        <v>13300</v>
      </c>
    </row>
    <row r="302" spans="1:4" ht="39.950000000000003" customHeight="1" x14ac:dyDescent="0.25">
      <c r="A302" s="41" t="s">
        <v>348</v>
      </c>
      <c r="B302" s="42" t="s">
        <v>256</v>
      </c>
      <c r="C302" s="43" t="s">
        <v>257</v>
      </c>
      <c r="D302" s="44">
        <v>105000</v>
      </c>
    </row>
    <row r="303" spans="1:4" ht="39.950000000000003" customHeight="1" x14ac:dyDescent="0.25">
      <c r="A303" s="45" t="s">
        <v>350</v>
      </c>
      <c r="B303" s="43" t="s">
        <v>296</v>
      </c>
      <c r="C303" s="43" t="s">
        <v>297</v>
      </c>
      <c r="D303" s="44">
        <v>24500</v>
      </c>
    </row>
    <row r="304" spans="1:4" ht="39.950000000000003" customHeight="1" x14ac:dyDescent="0.25">
      <c r="A304" s="45"/>
      <c r="B304" s="43" t="s">
        <v>296</v>
      </c>
      <c r="C304" s="43" t="s">
        <v>311</v>
      </c>
      <c r="D304" s="44">
        <v>500000</v>
      </c>
    </row>
    <row r="305" spans="1:4" ht="20.100000000000001" customHeight="1" x14ac:dyDescent="0.25">
      <c r="A305" s="46" t="s">
        <v>4</v>
      </c>
      <c r="B305" s="46"/>
      <c r="C305" s="46"/>
      <c r="D305" s="47">
        <f>SUM(D300:D304)</f>
        <v>714200</v>
      </c>
    </row>
    <row r="306" spans="1:4" ht="20.100000000000001" customHeight="1" x14ac:dyDescent="0.25">
      <c r="A306" s="36"/>
      <c r="B306" s="37"/>
      <c r="C306" s="37"/>
      <c r="D306" s="37"/>
    </row>
    <row r="307" spans="1:4" ht="20.100000000000001" customHeight="1" x14ac:dyDescent="0.25">
      <c r="A307" s="36"/>
      <c r="B307" s="37"/>
      <c r="C307" s="37"/>
      <c r="D307" s="37"/>
    </row>
    <row r="308" spans="1:4" ht="20.100000000000001" customHeight="1" x14ac:dyDescent="0.25">
      <c r="A308" s="38" t="s">
        <v>43</v>
      </c>
      <c r="B308" s="38"/>
      <c r="C308" s="38"/>
      <c r="D308" s="38"/>
    </row>
    <row r="309" spans="1:4" ht="39.950000000000003" customHeight="1" x14ac:dyDescent="0.25">
      <c r="A309" s="39" t="s">
        <v>0</v>
      </c>
      <c r="B309" s="39" t="s">
        <v>1</v>
      </c>
      <c r="C309" s="40" t="s">
        <v>2</v>
      </c>
      <c r="D309" s="39" t="s">
        <v>3</v>
      </c>
    </row>
    <row r="310" spans="1:4" ht="39.950000000000003" customHeight="1" x14ac:dyDescent="0.25">
      <c r="A310" s="41" t="s">
        <v>349</v>
      </c>
      <c r="B310" s="42" t="s">
        <v>101</v>
      </c>
      <c r="C310" s="43" t="s">
        <v>84</v>
      </c>
      <c r="D310" s="50">
        <v>178000</v>
      </c>
    </row>
    <row r="311" spans="1:4" ht="39.950000000000003" customHeight="1" x14ac:dyDescent="0.25">
      <c r="A311" s="45" t="s">
        <v>347</v>
      </c>
      <c r="B311" s="42" t="s">
        <v>108</v>
      </c>
      <c r="C311" s="43" t="s">
        <v>109</v>
      </c>
      <c r="D311" s="44">
        <v>25000</v>
      </c>
    </row>
    <row r="312" spans="1:4" ht="80.099999999999994" customHeight="1" x14ac:dyDescent="0.25">
      <c r="A312" s="45"/>
      <c r="B312" s="42" t="s">
        <v>178</v>
      </c>
      <c r="C312" s="43" t="s">
        <v>179</v>
      </c>
      <c r="D312" s="44">
        <v>41000</v>
      </c>
    </row>
    <row r="313" spans="1:4" ht="60" customHeight="1" x14ac:dyDescent="0.25">
      <c r="A313" s="45"/>
      <c r="B313" s="43" t="s">
        <v>188</v>
      </c>
      <c r="C313" s="43" t="s">
        <v>189</v>
      </c>
      <c r="D313" s="44">
        <v>12400</v>
      </c>
    </row>
    <row r="314" spans="1:4" ht="39.950000000000003" customHeight="1" x14ac:dyDescent="0.25">
      <c r="A314" s="45"/>
      <c r="B314" s="43" t="s">
        <v>198</v>
      </c>
      <c r="C314" s="43" t="s">
        <v>199</v>
      </c>
      <c r="D314" s="44">
        <v>31000</v>
      </c>
    </row>
    <row r="315" spans="1:4" ht="20.100000000000001" customHeight="1" x14ac:dyDescent="0.25">
      <c r="A315" s="46" t="s">
        <v>4</v>
      </c>
      <c r="B315" s="46"/>
      <c r="C315" s="46"/>
      <c r="D315" s="47">
        <f>SUM(D310:D314)</f>
        <v>287400</v>
      </c>
    </row>
    <row r="316" spans="1:4" ht="20.100000000000001" customHeight="1" x14ac:dyDescent="0.25">
      <c r="A316" s="36"/>
      <c r="B316" s="37"/>
      <c r="C316" s="37"/>
      <c r="D316" s="37"/>
    </row>
    <row r="317" spans="1:4" ht="20.100000000000001" customHeight="1" x14ac:dyDescent="0.25">
      <c r="A317" s="36"/>
      <c r="B317" s="37"/>
      <c r="C317" s="37"/>
      <c r="D317" s="37"/>
    </row>
    <row r="318" spans="1:4" ht="20.100000000000001" customHeight="1" thickBot="1" x14ac:dyDescent="0.3">
      <c r="A318" s="38" t="s">
        <v>44</v>
      </c>
      <c r="B318" s="38"/>
      <c r="C318" s="38"/>
      <c r="D318" s="38"/>
    </row>
    <row r="319" spans="1:4" ht="39.950000000000003" customHeight="1" thickTop="1" thickBot="1" x14ac:dyDescent="0.3">
      <c r="A319" s="57" t="s">
        <v>0</v>
      </c>
      <c r="B319" s="57" t="s">
        <v>1</v>
      </c>
      <c r="C319" s="58" t="s">
        <v>2</v>
      </c>
      <c r="D319" s="57" t="s">
        <v>3</v>
      </c>
    </row>
    <row r="320" spans="1:4" ht="20.100000000000001" customHeight="1" thickTop="1" thickBot="1" x14ac:dyDescent="0.3">
      <c r="A320" s="59" t="s">
        <v>347</v>
      </c>
      <c r="B320" s="60" t="s">
        <v>273</v>
      </c>
      <c r="C320" s="60" t="s">
        <v>274</v>
      </c>
      <c r="D320" s="61">
        <v>2100</v>
      </c>
    </row>
    <row r="321" spans="1:4" ht="20.100000000000001" customHeight="1" thickTop="1" thickBot="1" x14ac:dyDescent="0.3">
      <c r="A321" s="62" t="s">
        <v>4</v>
      </c>
      <c r="B321" s="62"/>
      <c r="C321" s="62"/>
      <c r="D321" s="63">
        <f>SUM(D320:D320)</f>
        <v>2100</v>
      </c>
    </row>
    <row r="322" spans="1:4" ht="20.100000000000001" customHeight="1" thickTop="1" x14ac:dyDescent="0.25">
      <c r="A322" s="36"/>
      <c r="B322" s="37"/>
      <c r="C322" s="37"/>
      <c r="D322" s="37"/>
    </row>
    <row r="323" spans="1:4" x14ac:dyDescent="0.25">
      <c r="A323" s="36"/>
      <c r="B323" s="37"/>
      <c r="C323" s="37"/>
      <c r="D323" s="37"/>
    </row>
    <row r="324" spans="1:4" ht="20.100000000000001" customHeight="1" x14ac:dyDescent="0.25">
      <c r="A324" s="38" t="s">
        <v>45</v>
      </c>
      <c r="B324" s="38"/>
      <c r="C324" s="38"/>
      <c r="D324" s="38"/>
    </row>
    <row r="325" spans="1:4" ht="39.950000000000003" customHeight="1" x14ac:dyDescent="0.25">
      <c r="A325" s="39" t="s">
        <v>0</v>
      </c>
      <c r="B325" s="39" t="s">
        <v>1</v>
      </c>
      <c r="C325" s="40" t="s">
        <v>2</v>
      </c>
      <c r="D325" s="39" t="s">
        <v>3</v>
      </c>
    </row>
    <row r="326" spans="1:4" ht="39.950000000000003" customHeight="1" x14ac:dyDescent="0.25">
      <c r="A326" s="41" t="s">
        <v>347</v>
      </c>
      <c r="B326" s="43" t="s">
        <v>200</v>
      </c>
      <c r="C326" s="43" t="s">
        <v>201</v>
      </c>
      <c r="D326" s="44">
        <v>95100</v>
      </c>
    </row>
    <row r="327" spans="1:4" ht="39.950000000000003" customHeight="1" x14ac:dyDescent="0.25">
      <c r="A327" s="45" t="s">
        <v>348</v>
      </c>
      <c r="B327" s="43" t="s">
        <v>258</v>
      </c>
      <c r="C327" s="43" t="s">
        <v>259</v>
      </c>
      <c r="D327" s="44">
        <v>77000</v>
      </c>
    </row>
    <row r="328" spans="1:4" ht="39.950000000000003" customHeight="1" x14ac:dyDescent="0.25">
      <c r="A328" s="45"/>
      <c r="B328" s="43" t="s">
        <v>258</v>
      </c>
      <c r="C328" s="43" t="s">
        <v>271</v>
      </c>
      <c r="D328" s="44">
        <v>12000</v>
      </c>
    </row>
    <row r="329" spans="1:4" ht="39.950000000000003" customHeight="1" x14ac:dyDescent="0.25">
      <c r="A329" s="64" t="s">
        <v>350</v>
      </c>
      <c r="B329" s="43" t="s">
        <v>314</v>
      </c>
      <c r="C329" s="43" t="s">
        <v>315</v>
      </c>
      <c r="D329" s="44">
        <v>170400</v>
      </c>
    </row>
    <row r="330" spans="1:4" ht="20.100000000000001" customHeight="1" x14ac:dyDescent="0.25">
      <c r="A330" s="46" t="s">
        <v>4</v>
      </c>
      <c r="B330" s="46"/>
      <c r="C330" s="46"/>
      <c r="D330" s="47">
        <f>SUM(D326:D329)</f>
        <v>354500</v>
      </c>
    </row>
    <row r="331" spans="1:4" ht="20.100000000000001" customHeight="1" x14ac:dyDescent="0.25">
      <c r="A331" s="36"/>
      <c r="B331" s="37"/>
      <c r="C331" s="37"/>
      <c r="D331" s="37"/>
    </row>
    <row r="332" spans="1:4" ht="20.100000000000001" customHeight="1" x14ac:dyDescent="0.25">
      <c r="A332" s="36"/>
      <c r="B332" s="37"/>
      <c r="C332" s="37"/>
      <c r="D332" s="37"/>
    </row>
    <row r="333" spans="1:4" ht="20.100000000000001" customHeight="1" x14ac:dyDescent="0.25">
      <c r="A333" s="38" t="s">
        <v>46</v>
      </c>
      <c r="B333" s="38"/>
      <c r="C333" s="38"/>
      <c r="D333" s="38"/>
    </row>
    <row r="334" spans="1:4" ht="39.950000000000003" customHeight="1" x14ac:dyDescent="0.25">
      <c r="A334" s="39" t="s">
        <v>0</v>
      </c>
      <c r="B334" s="39" t="s">
        <v>1</v>
      </c>
      <c r="C334" s="40" t="s">
        <v>2</v>
      </c>
      <c r="D334" s="39" t="s">
        <v>3</v>
      </c>
    </row>
    <row r="335" spans="1:4" ht="20.100000000000001" customHeight="1" x14ac:dyDescent="0.25">
      <c r="A335" s="41" t="s">
        <v>348</v>
      </c>
      <c r="B335" s="43" t="s">
        <v>260</v>
      </c>
      <c r="C335" s="43" t="s">
        <v>261</v>
      </c>
      <c r="D335" s="44">
        <v>75000</v>
      </c>
    </row>
    <row r="336" spans="1:4" ht="20.100000000000001" customHeight="1" x14ac:dyDescent="0.25">
      <c r="A336" s="46" t="s">
        <v>4</v>
      </c>
      <c r="B336" s="46"/>
      <c r="C336" s="46"/>
      <c r="D336" s="47">
        <f>SUM(D335:D335)</f>
        <v>75000</v>
      </c>
    </row>
    <row r="337" spans="1:4" ht="20.100000000000001" customHeight="1" x14ac:dyDescent="0.25">
      <c r="A337" s="36"/>
      <c r="B337" s="37"/>
      <c r="C337" s="37"/>
      <c r="D337" s="37"/>
    </row>
    <row r="338" spans="1:4" ht="20.100000000000001" customHeight="1" x14ac:dyDescent="0.25">
      <c r="A338" s="36"/>
      <c r="B338" s="37"/>
      <c r="C338" s="37"/>
      <c r="D338" s="37"/>
    </row>
    <row r="339" spans="1:4" ht="20.100000000000001" customHeight="1" x14ac:dyDescent="0.25">
      <c r="A339" s="38" t="s">
        <v>47</v>
      </c>
      <c r="B339" s="38"/>
      <c r="C339" s="38"/>
      <c r="D339" s="38"/>
    </row>
    <row r="340" spans="1:4" ht="39.950000000000003" customHeight="1" x14ac:dyDescent="0.25">
      <c r="A340" s="39" t="s">
        <v>0</v>
      </c>
      <c r="B340" s="39" t="s">
        <v>1</v>
      </c>
      <c r="C340" s="40" t="s">
        <v>2</v>
      </c>
      <c r="D340" s="39" t="s">
        <v>3</v>
      </c>
    </row>
    <row r="341" spans="1:4" ht="20.100000000000001" customHeight="1" x14ac:dyDescent="0.25">
      <c r="A341" s="41" t="s">
        <v>348</v>
      </c>
      <c r="B341" s="43" t="s">
        <v>262</v>
      </c>
      <c r="C341" s="43" t="s">
        <v>263</v>
      </c>
      <c r="D341" s="44">
        <v>24000</v>
      </c>
    </row>
    <row r="342" spans="1:4" ht="20.100000000000001" customHeight="1" x14ac:dyDescent="0.25">
      <c r="A342" s="46" t="s">
        <v>4</v>
      </c>
      <c r="B342" s="46"/>
      <c r="C342" s="46"/>
      <c r="D342" s="47">
        <f>SUM(D341:D341)</f>
        <v>24000</v>
      </c>
    </row>
    <row r="343" spans="1:4" ht="20.100000000000001" customHeight="1" x14ac:dyDescent="0.25">
      <c r="A343" s="36"/>
      <c r="B343" s="37"/>
      <c r="C343" s="37"/>
      <c r="D343" s="37"/>
    </row>
    <row r="344" spans="1:4" ht="20.100000000000001" customHeight="1" x14ac:dyDescent="0.25">
      <c r="A344" s="36"/>
      <c r="B344" s="37"/>
      <c r="C344" s="37"/>
      <c r="D344" s="37"/>
    </row>
    <row r="345" spans="1:4" ht="20.100000000000001" customHeight="1" x14ac:dyDescent="0.25">
      <c r="A345" s="38" t="s">
        <v>48</v>
      </c>
      <c r="B345" s="38"/>
      <c r="C345" s="38"/>
      <c r="D345" s="38"/>
    </row>
    <row r="346" spans="1:4" ht="39.950000000000003" customHeight="1" x14ac:dyDescent="0.25">
      <c r="A346" s="39" t="s">
        <v>0</v>
      </c>
      <c r="B346" s="39" t="s">
        <v>1</v>
      </c>
      <c r="C346" s="40" t="s">
        <v>2</v>
      </c>
      <c r="D346" s="39" t="s">
        <v>3</v>
      </c>
    </row>
    <row r="347" spans="1:4" ht="39.950000000000003" customHeight="1" x14ac:dyDescent="0.25">
      <c r="A347" s="41" t="s">
        <v>349</v>
      </c>
      <c r="B347" s="42" t="s">
        <v>142</v>
      </c>
      <c r="C347" s="43" t="s">
        <v>143</v>
      </c>
      <c r="D347" s="50">
        <v>517000</v>
      </c>
    </row>
    <row r="348" spans="1:4" ht="39.950000000000003" customHeight="1" x14ac:dyDescent="0.25">
      <c r="A348" s="41" t="s">
        <v>347</v>
      </c>
      <c r="B348" s="43" t="s">
        <v>180</v>
      </c>
      <c r="C348" s="43" t="s">
        <v>181</v>
      </c>
      <c r="D348" s="44">
        <v>49100</v>
      </c>
    </row>
    <row r="349" spans="1:4" ht="39.950000000000003" customHeight="1" x14ac:dyDescent="0.25">
      <c r="A349" s="41" t="s">
        <v>350</v>
      </c>
      <c r="B349" s="43" t="s">
        <v>316</v>
      </c>
      <c r="C349" s="43" t="s">
        <v>346</v>
      </c>
      <c r="D349" s="44">
        <v>300000</v>
      </c>
    </row>
    <row r="350" spans="1:4" ht="20.100000000000001" customHeight="1" x14ac:dyDescent="0.25">
      <c r="A350" s="46" t="s">
        <v>4</v>
      </c>
      <c r="B350" s="46"/>
      <c r="C350" s="46"/>
      <c r="D350" s="47">
        <f>SUM(D347:D349)</f>
        <v>866100</v>
      </c>
    </row>
    <row r="351" spans="1:4" ht="20.100000000000001" customHeight="1" x14ac:dyDescent="0.25">
      <c r="A351" s="36"/>
      <c r="B351" s="37"/>
      <c r="C351" s="37"/>
      <c r="D351" s="37"/>
    </row>
    <row r="352" spans="1:4" ht="20.100000000000001" customHeight="1" x14ac:dyDescent="0.25">
      <c r="A352" s="36"/>
      <c r="B352" s="37"/>
      <c r="C352" s="37"/>
      <c r="D352" s="37"/>
    </row>
    <row r="353" spans="1:4" ht="20.100000000000001" customHeight="1" x14ac:dyDescent="0.25">
      <c r="A353" s="38" t="s">
        <v>49</v>
      </c>
      <c r="B353" s="38"/>
      <c r="C353" s="38"/>
      <c r="D353" s="38"/>
    </row>
    <row r="354" spans="1:4" ht="39.950000000000003" customHeight="1" x14ac:dyDescent="0.25">
      <c r="A354" s="39" t="s">
        <v>0</v>
      </c>
      <c r="B354" s="39" t="s">
        <v>1</v>
      </c>
      <c r="C354" s="40" t="s">
        <v>2</v>
      </c>
      <c r="D354" s="39" t="s">
        <v>3</v>
      </c>
    </row>
    <row r="355" spans="1:4" ht="60" customHeight="1" x14ac:dyDescent="0.25">
      <c r="A355" s="41" t="s">
        <v>347</v>
      </c>
      <c r="B355" s="43" t="s">
        <v>182</v>
      </c>
      <c r="C355" s="43" t="s">
        <v>183</v>
      </c>
      <c r="D355" s="44">
        <v>12000</v>
      </c>
    </row>
    <row r="356" spans="1:4" ht="20.100000000000001" customHeight="1" x14ac:dyDescent="0.25">
      <c r="A356" s="41" t="s">
        <v>348</v>
      </c>
      <c r="B356" s="43" t="s">
        <v>213</v>
      </c>
      <c r="C356" s="43" t="s">
        <v>214</v>
      </c>
      <c r="D356" s="44">
        <v>10000</v>
      </c>
    </row>
    <row r="357" spans="1:4" ht="20.100000000000001" customHeight="1" x14ac:dyDescent="0.25">
      <c r="A357" s="41" t="s">
        <v>348</v>
      </c>
      <c r="B357" s="43" t="s">
        <v>213</v>
      </c>
      <c r="C357" s="43" t="s">
        <v>264</v>
      </c>
      <c r="D357" s="44">
        <v>200000</v>
      </c>
    </row>
    <row r="358" spans="1:4" ht="20.100000000000001" customHeight="1" x14ac:dyDescent="0.25">
      <c r="A358" s="46" t="s">
        <v>4</v>
      </c>
      <c r="B358" s="46"/>
      <c r="C358" s="46"/>
      <c r="D358" s="47">
        <f>SUM(D355:D357)</f>
        <v>222000</v>
      </c>
    </row>
    <row r="359" spans="1:4" ht="20.100000000000001" customHeight="1" x14ac:dyDescent="0.25">
      <c r="A359" s="36"/>
      <c r="B359" s="37"/>
      <c r="C359" s="37"/>
      <c r="D359" s="37"/>
    </row>
    <row r="360" spans="1:4" ht="20.100000000000001" customHeight="1" x14ac:dyDescent="0.25">
      <c r="A360" s="36"/>
      <c r="B360" s="37"/>
      <c r="C360" s="37"/>
      <c r="D360" s="37"/>
    </row>
    <row r="361" spans="1:4" ht="20.100000000000001" customHeight="1" x14ac:dyDescent="0.25">
      <c r="A361" s="38" t="s">
        <v>50</v>
      </c>
      <c r="B361" s="38"/>
      <c r="C361" s="38"/>
      <c r="D361" s="38"/>
    </row>
    <row r="362" spans="1:4" ht="39.950000000000003" customHeight="1" x14ac:dyDescent="0.25">
      <c r="A362" s="39" t="s">
        <v>0</v>
      </c>
      <c r="B362" s="39" t="s">
        <v>1</v>
      </c>
      <c r="C362" s="40" t="s">
        <v>2</v>
      </c>
      <c r="D362" s="39" t="s">
        <v>3</v>
      </c>
    </row>
    <row r="363" spans="1:4" ht="20.100000000000001" customHeight="1" x14ac:dyDescent="0.25">
      <c r="A363" s="41" t="s">
        <v>348</v>
      </c>
      <c r="B363" s="43" t="s">
        <v>275</v>
      </c>
      <c r="C363" s="43" t="s">
        <v>276</v>
      </c>
      <c r="D363" s="44">
        <v>87400</v>
      </c>
    </row>
    <row r="364" spans="1:4" ht="20.100000000000001" customHeight="1" x14ac:dyDescent="0.25">
      <c r="A364" s="46" t="s">
        <v>4</v>
      </c>
      <c r="B364" s="46"/>
      <c r="C364" s="46"/>
      <c r="D364" s="47">
        <f>SUM(D363:D363)</f>
        <v>87400</v>
      </c>
    </row>
    <row r="365" spans="1:4" ht="20.100000000000001" customHeight="1" x14ac:dyDescent="0.25">
      <c r="A365" s="36"/>
      <c r="B365" s="37"/>
      <c r="C365" s="37"/>
      <c r="D365" s="37"/>
    </row>
    <row r="366" spans="1:4" ht="20.100000000000001" customHeight="1" x14ac:dyDescent="0.25">
      <c r="A366" s="36"/>
      <c r="B366" s="37"/>
      <c r="C366" s="37"/>
      <c r="D366" s="37"/>
    </row>
    <row r="367" spans="1:4" ht="20.100000000000001" customHeight="1" x14ac:dyDescent="0.25">
      <c r="A367" s="38" t="s">
        <v>51</v>
      </c>
      <c r="B367" s="38"/>
      <c r="C367" s="38"/>
      <c r="D367" s="38"/>
    </row>
    <row r="368" spans="1:4" ht="39.950000000000003" customHeight="1" x14ac:dyDescent="0.25">
      <c r="A368" s="39" t="s">
        <v>0</v>
      </c>
      <c r="B368" s="39" t="s">
        <v>1</v>
      </c>
      <c r="C368" s="40" t="s">
        <v>2</v>
      </c>
      <c r="D368" s="39" t="s">
        <v>3</v>
      </c>
    </row>
    <row r="369" spans="1:4" ht="39.950000000000003" customHeight="1" x14ac:dyDescent="0.25">
      <c r="A369" s="45" t="s">
        <v>350</v>
      </c>
      <c r="B369" s="43" t="s">
        <v>288</v>
      </c>
      <c r="C369" s="43" t="s">
        <v>289</v>
      </c>
      <c r="D369" s="44">
        <v>24500</v>
      </c>
    </row>
    <row r="370" spans="1:4" ht="39.950000000000003" customHeight="1" x14ac:dyDescent="0.25">
      <c r="A370" s="45"/>
      <c r="B370" s="43" t="s">
        <v>288</v>
      </c>
      <c r="C370" s="43" t="s">
        <v>312</v>
      </c>
      <c r="D370" s="44">
        <v>112500</v>
      </c>
    </row>
    <row r="371" spans="1:4" ht="20.100000000000001" customHeight="1" x14ac:dyDescent="0.25">
      <c r="A371" s="45"/>
      <c r="B371" s="43" t="s">
        <v>351</v>
      </c>
      <c r="C371" s="43" t="s">
        <v>325</v>
      </c>
      <c r="D371" s="44">
        <v>448500</v>
      </c>
    </row>
    <row r="372" spans="1:4" ht="20.100000000000001" customHeight="1" x14ac:dyDescent="0.25">
      <c r="A372" s="46" t="s">
        <v>4</v>
      </c>
      <c r="B372" s="46"/>
      <c r="C372" s="46"/>
      <c r="D372" s="47">
        <f>SUM(D369:D371)</f>
        <v>585500</v>
      </c>
    </row>
    <row r="374" spans="1:4" hidden="1" x14ac:dyDescent="0.25">
      <c r="C374" s="25" t="s">
        <v>335</v>
      </c>
      <c r="D374" s="27">
        <v>873600</v>
      </c>
    </row>
    <row r="375" spans="1:4" hidden="1" x14ac:dyDescent="0.25">
      <c r="B375" s="27"/>
      <c r="C375" s="27" t="s">
        <v>336</v>
      </c>
      <c r="D375" s="27">
        <v>303000</v>
      </c>
    </row>
    <row r="376" spans="1:4" hidden="1" x14ac:dyDescent="0.25">
      <c r="B376" s="27"/>
      <c r="C376" s="27" t="s">
        <v>337</v>
      </c>
      <c r="D376" s="27">
        <v>8934300</v>
      </c>
    </row>
    <row r="377" spans="1:4" hidden="1" x14ac:dyDescent="0.25">
      <c r="B377" s="27"/>
      <c r="C377" s="27" t="s">
        <v>338</v>
      </c>
      <c r="D377" s="27">
        <f>SUM(D374:D376)</f>
        <v>10110900</v>
      </c>
    </row>
    <row r="378" spans="1:4" hidden="1" x14ac:dyDescent="0.25">
      <c r="B378" s="27"/>
      <c r="C378" s="27" t="s">
        <v>334</v>
      </c>
      <c r="D378" s="28">
        <v>28979000</v>
      </c>
    </row>
    <row r="379" spans="1:4" hidden="1" x14ac:dyDescent="0.25">
      <c r="B379" s="27"/>
      <c r="C379" s="27"/>
      <c r="D379" s="29">
        <f>SUM(D378-D377)</f>
        <v>18868100</v>
      </c>
    </row>
    <row r="380" spans="1:4" hidden="1" x14ac:dyDescent="0.25"/>
  </sheetData>
  <mergeCells count="123">
    <mergeCell ref="A293:A294"/>
    <mergeCell ref="A300:A301"/>
    <mergeCell ref="A303:A304"/>
    <mergeCell ref="A4:A5"/>
    <mergeCell ref="A35:A36"/>
    <mergeCell ref="A37:A45"/>
    <mergeCell ref="A53:A54"/>
    <mergeCell ref="A60:A62"/>
    <mergeCell ref="A83:A85"/>
    <mergeCell ref="A92:A93"/>
    <mergeCell ref="A99:A102"/>
    <mergeCell ref="A31:A32"/>
    <mergeCell ref="A33:A34"/>
    <mergeCell ref="A181:C181"/>
    <mergeCell ref="A184:D184"/>
    <mergeCell ref="A207:D207"/>
    <mergeCell ref="A191:C191"/>
    <mergeCell ref="A194:D194"/>
    <mergeCell ref="A204:C204"/>
    <mergeCell ref="A179:A180"/>
    <mergeCell ref="A186:A190"/>
    <mergeCell ref="A197:A201"/>
    <mergeCell ref="A160:C160"/>
    <mergeCell ref="A163:D163"/>
    <mergeCell ref="A166:C166"/>
    <mergeCell ref="A169:D169"/>
    <mergeCell ref="A172:C172"/>
    <mergeCell ref="A175:D175"/>
    <mergeCell ref="A158:A159"/>
    <mergeCell ref="A142:C142"/>
    <mergeCell ref="A145:D145"/>
    <mergeCell ref="A151:C151"/>
    <mergeCell ref="A154:D154"/>
    <mergeCell ref="A122:C122"/>
    <mergeCell ref="A125:D125"/>
    <mergeCell ref="A129:C129"/>
    <mergeCell ref="A132:D132"/>
    <mergeCell ref="A135:C135"/>
    <mergeCell ref="A137:D137"/>
    <mergeCell ref="A140:A141"/>
    <mergeCell ref="A148:A150"/>
    <mergeCell ref="A117:D117"/>
    <mergeCell ref="A97:D97"/>
    <mergeCell ref="A94:C94"/>
    <mergeCell ref="A88:D88"/>
    <mergeCell ref="A87:C87"/>
    <mergeCell ref="A81:D81"/>
    <mergeCell ref="A78:C78"/>
    <mergeCell ref="A103:A107"/>
    <mergeCell ref="A156:A157"/>
    <mergeCell ref="A119:A120"/>
    <mergeCell ref="A108:A110"/>
    <mergeCell ref="A111:A113"/>
    <mergeCell ref="A212:C212"/>
    <mergeCell ref="A215:D215"/>
    <mergeCell ref="A218:C218"/>
    <mergeCell ref="A12:C12"/>
    <mergeCell ref="A1:D1"/>
    <mergeCell ref="A6:C6"/>
    <mergeCell ref="A9:D9"/>
    <mergeCell ref="A15:D15"/>
    <mergeCell ref="A18:C18"/>
    <mergeCell ref="A28:D28"/>
    <mergeCell ref="A21:D21"/>
    <mergeCell ref="A25:C25"/>
    <mergeCell ref="A46:C46"/>
    <mergeCell ref="A49:D49"/>
    <mergeCell ref="A55:C55"/>
    <mergeCell ref="A114:C114"/>
    <mergeCell ref="A74:D74"/>
    <mergeCell ref="A71:C71"/>
    <mergeCell ref="A67:D67"/>
    <mergeCell ref="A64:C64"/>
    <mergeCell ref="A58:D58"/>
    <mergeCell ref="A233:C233"/>
    <mergeCell ref="A236:D236"/>
    <mergeCell ref="A239:C239"/>
    <mergeCell ref="A242:D242"/>
    <mergeCell ref="A221:D221"/>
    <mergeCell ref="A227:C227"/>
    <mergeCell ref="A229:D229"/>
    <mergeCell ref="A223:A225"/>
    <mergeCell ref="A255:D255"/>
    <mergeCell ref="A244:A245"/>
    <mergeCell ref="A259:C259"/>
    <mergeCell ref="A262:D262"/>
    <mergeCell ref="A246:C246"/>
    <mergeCell ref="A249:D249"/>
    <mergeCell ref="A252:C252"/>
    <mergeCell ref="A287:C287"/>
    <mergeCell ref="A290:D290"/>
    <mergeCell ref="A269:C269"/>
    <mergeCell ref="A272:D272"/>
    <mergeCell ref="A278:C278"/>
    <mergeCell ref="A281:D281"/>
    <mergeCell ref="A257:A258"/>
    <mergeCell ref="A265:A266"/>
    <mergeCell ref="A276:A277"/>
    <mergeCell ref="A283:A284"/>
    <mergeCell ref="A364:C364"/>
    <mergeCell ref="A367:D367"/>
    <mergeCell ref="A372:C372"/>
    <mergeCell ref="A350:C350"/>
    <mergeCell ref="A353:D353"/>
    <mergeCell ref="A358:C358"/>
    <mergeCell ref="A361:D361"/>
    <mergeCell ref="A369:A371"/>
    <mergeCell ref="A295:C295"/>
    <mergeCell ref="A298:D298"/>
    <mergeCell ref="A339:D339"/>
    <mergeCell ref="A342:C342"/>
    <mergeCell ref="A345:D345"/>
    <mergeCell ref="A330:C330"/>
    <mergeCell ref="A333:D333"/>
    <mergeCell ref="A336:C336"/>
    <mergeCell ref="A315:C315"/>
    <mergeCell ref="A318:D318"/>
    <mergeCell ref="A321:C321"/>
    <mergeCell ref="A324:D324"/>
    <mergeCell ref="A305:C305"/>
    <mergeCell ref="A308:D308"/>
    <mergeCell ref="A311:A314"/>
    <mergeCell ref="A327:A328"/>
  </mergeCells>
  <pageMargins left="0.62992125984251968" right="0.23622047244094491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4" workbookViewId="0">
      <selection activeCell="G6" sqref="G6"/>
    </sheetView>
  </sheetViews>
  <sheetFormatPr defaultRowHeight="16.5" x14ac:dyDescent="0.3"/>
  <cols>
    <col min="1" max="1" width="21.28515625" style="3" customWidth="1"/>
    <col min="2" max="2" width="28.140625" style="2" customWidth="1"/>
    <col min="3" max="3" width="35.140625" style="2" customWidth="1"/>
    <col min="4" max="4" width="15.42578125" style="2" customWidth="1"/>
    <col min="5" max="16384" width="9.140625" style="2"/>
  </cols>
  <sheetData>
    <row r="1" spans="1:9" ht="33" customHeight="1" x14ac:dyDescent="0.3">
      <c r="A1" s="31" t="s">
        <v>56</v>
      </c>
      <c r="B1" s="32"/>
      <c r="C1" s="32"/>
      <c r="D1" s="32"/>
    </row>
    <row r="2" spans="1:9" ht="17.25" thickBot="1" x14ac:dyDescent="0.35"/>
    <row r="3" spans="1:9" ht="33.75" thickBot="1" x14ac:dyDescent="0.35">
      <c r="A3" s="4" t="s">
        <v>0</v>
      </c>
      <c r="B3" s="5" t="s">
        <v>1</v>
      </c>
      <c r="C3" s="6" t="s">
        <v>2</v>
      </c>
      <c r="D3" s="7" t="s">
        <v>3</v>
      </c>
    </row>
    <row r="4" spans="1:9" ht="76.5" x14ac:dyDescent="0.3">
      <c r="A4" s="10" t="s">
        <v>52</v>
      </c>
      <c r="B4" s="1" t="s">
        <v>5</v>
      </c>
      <c r="C4" s="1" t="s">
        <v>6</v>
      </c>
      <c r="D4" s="18">
        <v>1086000</v>
      </c>
      <c r="E4" s="11"/>
      <c r="F4" s="8"/>
    </row>
    <row r="5" spans="1:9" ht="30" customHeight="1" x14ac:dyDescent="0.3">
      <c r="A5" s="16" t="s">
        <v>53</v>
      </c>
      <c r="B5" s="19" t="s">
        <v>131</v>
      </c>
      <c r="C5" s="22" t="s">
        <v>132</v>
      </c>
      <c r="D5" s="21">
        <v>250000</v>
      </c>
      <c r="E5" s="20"/>
      <c r="F5" s="8"/>
    </row>
    <row r="6" spans="1:9" ht="63.75" x14ac:dyDescent="0.3">
      <c r="A6" s="12" t="s">
        <v>54</v>
      </c>
      <c r="B6" s="13" t="s">
        <v>57</v>
      </c>
      <c r="C6" s="13" t="s">
        <v>58</v>
      </c>
      <c r="D6" s="24">
        <v>66000</v>
      </c>
    </row>
    <row r="7" spans="1:9" ht="38.25" x14ac:dyDescent="0.3">
      <c r="A7" s="23" t="s">
        <v>55</v>
      </c>
      <c r="B7" s="15" t="s">
        <v>305</v>
      </c>
      <c r="C7" s="14" t="s">
        <v>306</v>
      </c>
      <c r="D7" s="17">
        <v>286100</v>
      </c>
    </row>
    <row r="8" spans="1:9" ht="17.25" thickBot="1" x14ac:dyDescent="0.35">
      <c r="A8" s="33" t="s">
        <v>4</v>
      </c>
      <c r="B8" s="34"/>
      <c r="C8" s="35"/>
      <c r="D8" s="9">
        <f>SUM(D4:D7)</f>
        <v>1688100</v>
      </c>
      <c r="I8" s="8"/>
    </row>
  </sheetData>
  <mergeCells count="2">
    <mergeCell ref="A1:D1"/>
    <mergeCell ref="A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MKA u MO</vt:lpstr>
      <vt:lpstr>MKA za više MO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Filipčić</dc:creator>
  <cp:lastModifiedBy>Jasmina Tkalčić</cp:lastModifiedBy>
  <cp:lastPrinted>2020-02-25T09:22:33Z</cp:lastPrinted>
  <dcterms:created xsi:type="dcterms:W3CDTF">2013-12-04T16:04:03Z</dcterms:created>
  <dcterms:modified xsi:type="dcterms:W3CDTF">2021-03-19T12:29:10Z</dcterms:modified>
</cp:coreProperties>
</file>